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423\SOUPIS PRACÍ\Přílohy - soupis prací - vnitřní vybavení\"/>
    </mc:Choice>
  </mc:AlternateContent>
  <bookViews>
    <workbookView xWindow="-120" yWindow="-120" windowWidth="29040" windowHeight="17640"/>
  </bookViews>
  <sheets>
    <sheet name="List1" sheetId="1" r:id="rId1"/>
  </sheets>
  <definedNames>
    <definedName name="_xlnm.Print_Area" localSheetId="0">List1!$A$1:$M$360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5" i="1" l="1"/>
  <c r="M335" i="1" s="1"/>
  <c r="K334" i="1"/>
  <c r="K323" i="1"/>
  <c r="K324" i="1"/>
  <c r="K325" i="1"/>
  <c r="K326" i="1"/>
  <c r="K327" i="1"/>
  <c r="K328" i="1"/>
  <c r="K329" i="1"/>
  <c r="K330" i="1"/>
  <c r="K331" i="1"/>
  <c r="K332" i="1"/>
  <c r="K333" i="1"/>
  <c r="K321" i="1"/>
  <c r="K320" i="1"/>
  <c r="K318" i="1"/>
  <c r="K319" i="1"/>
  <c r="K253" i="1"/>
  <c r="K233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0" i="1"/>
  <c r="K199" i="1"/>
  <c r="M199" i="1" s="1"/>
  <c r="K198" i="1"/>
  <c r="K197" i="1"/>
  <c r="K195" i="1"/>
  <c r="K194" i="1"/>
  <c r="K193" i="1"/>
  <c r="K192" i="1"/>
  <c r="K191" i="1"/>
  <c r="K190" i="1"/>
  <c r="K189" i="1"/>
  <c r="M189" i="1" s="1"/>
  <c r="K188" i="1"/>
  <c r="M188" i="1" s="1"/>
  <c r="K187" i="1"/>
  <c r="K186" i="1"/>
  <c r="M186" i="1" s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92" i="1"/>
  <c r="K90" i="1"/>
  <c r="M334" i="1" l="1"/>
  <c r="M321" i="1"/>
  <c r="M320" i="1"/>
  <c r="M319" i="1"/>
  <c r="M318" i="1"/>
  <c r="M253" i="1"/>
  <c r="M233" i="1"/>
  <c r="M193" i="1"/>
  <c r="M191" i="1"/>
  <c r="M190" i="1"/>
  <c r="M187" i="1"/>
  <c r="M185" i="1"/>
  <c r="M183" i="1"/>
  <c r="K132" i="1" l="1"/>
  <c r="M132" i="1" s="1"/>
  <c r="M92" i="1"/>
  <c r="M90" i="1"/>
  <c r="K354" i="1" l="1"/>
  <c r="M354" i="1" s="1"/>
  <c r="K355" i="1"/>
  <c r="M355" i="1" s="1"/>
  <c r="K356" i="1"/>
  <c r="M356" i="1" s="1"/>
  <c r="K357" i="1"/>
  <c r="M357" i="1" s="1"/>
  <c r="K358" i="1"/>
  <c r="M358" i="1" s="1"/>
  <c r="K348" i="1" l="1"/>
  <c r="M348" i="1" s="1"/>
  <c r="K349" i="1"/>
  <c r="M349" i="1" s="1"/>
  <c r="K350" i="1"/>
  <c r="M350" i="1" s="1"/>
  <c r="K351" i="1"/>
  <c r="M351" i="1" s="1"/>
  <c r="K352" i="1"/>
  <c r="M352" i="1" s="1"/>
  <c r="K353" i="1"/>
  <c r="M353" i="1" s="1"/>
  <c r="K93" i="1" l="1"/>
  <c r="M93" i="1" s="1"/>
  <c r="K338" i="1"/>
  <c r="M338" i="1" s="1"/>
  <c r="K339" i="1"/>
  <c r="M339" i="1" s="1"/>
  <c r="K340" i="1"/>
  <c r="M340" i="1" s="1"/>
  <c r="K341" i="1"/>
  <c r="M341" i="1" s="1"/>
  <c r="K342" i="1"/>
  <c r="M342" i="1" s="1"/>
  <c r="K343" i="1"/>
  <c r="M343" i="1" s="1"/>
  <c r="K345" i="1"/>
  <c r="M345" i="1" s="1"/>
  <c r="K346" i="1"/>
  <c r="M346" i="1" s="1"/>
  <c r="K347" i="1"/>
  <c r="M347" i="1" s="1"/>
  <c r="K337" i="1"/>
  <c r="M337" i="1" s="1"/>
  <c r="K116" i="1" l="1"/>
  <c r="M116" i="1" s="1"/>
  <c r="K285" i="1"/>
  <c r="M285" i="1" s="1"/>
  <c r="K286" i="1"/>
  <c r="M286" i="1" s="1"/>
  <c r="K287" i="1"/>
  <c r="M287" i="1" s="1"/>
  <c r="K288" i="1"/>
  <c r="M288" i="1" s="1"/>
  <c r="K289" i="1"/>
  <c r="M289" i="1" s="1"/>
  <c r="K282" i="1"/>
  <c r="M282" i="1" s="1"/>
  <c r="K281" i="1"/>
  <c r="M281" i="1" s="1"/>
  <c r="K243" i="1"/>
  <c r="M243" i="1" s="1"/>
  <c r="K100" i="1" l="1"/>
  <c r="M100" i="1" s="1"/>
  <c r="K98" i="1"/>
  <c r="M98" i="1" s="1"/>
  <c r="M195" i="1" l="1"/>
  <c r="M197" i="1"/>
  <c r="M198" i="1"/>
  <c r="M200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K218" i="1"/>
  <c r="M218" i="1" s="1"/>
  <c r="K219" i="1"/>
  <c r="M219" i="1" s="1"/>
  <c r="K220" i="1"/>
  <c r="M220" i="1" s="1"/>
  <c r="K221" i="1"/>
  <c r="M221" i="1" s="1"/>
  <c r="K222" i="1"/>
  <c r="M222" i="1" s="1"/>
  <c r="K223" i="1"/>
  <c r="M223" i="1" s="1"/>
  <c r="K224" i="1"/>
  <c r="M224" i="1" s="1"/>
  <c r="K225" i="1"/>
  <c r="M225" i="1" s="1"/>
  <c r="K226" i="1"/>
  <c r="M226" i="1" s="1"/>
  <c r="K227" i="1"/>
  <c r="M227" i="1" s="1"/>
  <c r="K228" i="1"/>
  <c r="M228" i="1" s="1"/>
  <c r="K229" i="1"/>
  <c r="M229" i="1" s="1"/>
  <c r="K230" i="1"/>
  <c r="M230" i="1" s="1"/>
  <c r="K231" i="1"/>
  <c r="M231" i="1" s="1"/>
  <c r="K232" i="1"/>
  <c r="M232" i="1" s="1"/>
  <c r="K235" i="1"/>
  <c r="M235" i="1" s="1"/>
  <c r="K236" i="1"/>
  <c r="M236" i="1" s="1"/>
  <c r="K237" i="1"/>
  <c r="M237" i="1" s="1"/>
  <c r="K238" i="1"/>
  <c r="M238" i="1" s="1"/>
  <c r="K239" i="1"/>
  <c r="M239" i="1" s="1"/>
  <c r="K240" i="1"/>
  <c r="M240" i="1" s="1"/>
  <c r="K241" i="1"/>
  <c r="M241" i="1" s="1"/>
  <c r="K242" i="1"/>
  <c r="M242" i="1" s="1"/>
  <c r="K245" i="1"/>
  <c r="M245" i="1" s="1"/>
  <c r="K246" i="1"/>
  <c r="M246" i="1" s="1"/>
  <c r="K247" i="1"/>
  <c r="M247" i="1" s="1"/>
  <c r="K248" i="1"/>
  <c r="M248" i="1" s="1"/>
  <c r="K249" i="1"/>
  <c r="M249" i="1" s="1"/>
  <c r="K250" i="1"/>
  <c r="M250" i="1" s="1"/>
  <c r="K251" i="1"/>
  <c r="M251" i="1" s="1"/>
  <c r="K252" i="1"/>
  <c r="M252" i="1" s="1"/>
  <c r="K254" i="1"/>
  <c r="M254" i="1" s="1"/>
  <c r="K255" i="1"/>
  <c r="M255" i="1" s="1"/>
  <c r="K256" i="1"/>
  <c r="M256" i="1" s="1"/>
  <c r="K257" i="1"/>
  <c r="M257" i="1" s="1"/>
  <c r="K258" i="1"/>
  <c r="M258" i="1" s="1"/>
  <c r="K259" i="1"/>
  <c r="M259" i="1" s="1"/>
  <c r="K260" i="1"/>
  <c r="M260" i="1" s="1"/>
  <c r="K261" i="1"/>
  <c r="M261" i="1" s="1"/>
  <c r="K262" i="1"/>
  <c r="M262" i="1" s="1"/>
  <c r="K263" i="1"/>
  <c r="M263" i="1" s="1"/>
  <c r="K264" i="1"/>
  <c r="M264" i="1" s="1"/>
  <c r="K265" i="1"/>
  <c r="M265" i="1" s="1"/>
  <c r="K266" i="1"/>
  <c r="M266" i="1" s="1"/>
  <c r="K267" i="1"/>
  <c r="M267" i="1" s="1"/>
  <c r="K268" i="1"/>
  <c r="M268" i="1" s="1"/>
  <c r="K269" i="1"/>
  <c r="M269" i="1" s="1"/>
  <c r="K270" i="1"/>
  <c r="M270" i="1" s="1"/>
  <c r="K271" i="1"/>
  <c r="M271" i="1" s="1"/>
  <c r="K272" i="1"/>
  <c r="M272" i="1" s="1"/>
  <c r="K273" i="1"/>
  <c r="M273" i="1" s="1"/>
  <c r="K274" i="1"/>
  <c r="M274" i="1" s="1"/>
  <c r="K275" i="1"/>
  <c r="M275" i="1" s="1"/>
  <c r="K276" i="1"/>
  <c r="M276" i="1" s="1"/>
  <c r="K277" i="1"/>
  <c r="M277" i="1" s="1"/>
  <c r="K278" i="1"/>
  <c r="M278" i="1" s="1"/>
  <c r="K279" i="1"/>
  <c r="M279" i="1" s="1"/>
  <c r="K283" i="1"/>
  <c r="M283" i="1" s="1"/>
  <c r="K290" i="1"/>
  <c r="M290" i="1" s="1"/>
  <c r="K291" i="1"/>
  <c r="M291" i="1" s="1"/>
  <c r="K292" i="1"/>
  <c r="M292" i="1" s="1"/>
  <c r="K293" i="1"/>
  <c r="M293" i="1" s="1"/>
  <c r="K294" i="1"/>
  <c r="M294" i="1" s="1"/>
  <c r="K295" i="1"/>
  <c r="M295" i="1" s="1"/>
  <c r="K296" i="1"/>
  <c r="M296" i="1" s="1"/>
  <c r="K297" i="1"/>
  <c r="M297" i="1" s="1"/>
  <c r="K298" i="1"/>
  <c r="M298" i="1" s="1"/>
  <c r="K299" i="1"/>
  <c r="M299" i="1" s="1"/>
  <c r="K300" i="1"/>
  <c r="M300" i="1" s="1"/>
  <c r="K302" i="1"/>
  <c r="M302" i="1" s="1"/>
  <c r="K303" i="1"/>
  <c r="M303" i="1" s="1"/>
  <c r="K304" i="1"/>
  <c r="M304" i="1" s="1"/>
  <c r="K305" i="1"/>
  <c r="M305" i="1" s="1"/>
  <c r="K306" i="1"/>
  <c r="M306" i="1" s="1"/>
  <c r="K307" i="1"/>
  <c r="M307" i="1" s="1"/>
  <c r="K308" i="1"/>
  <c r="M308" i="1" s="1"/>
  <c r="K309" i="1"/>
  <c r="M309" i="1" s="1"/>
  <c r="K310" i="1"/>
  <c r="M310" i="1" s="1"/>
  <c r="K311" i="1"/>
  <c r="M311" i="1" s="1"/>
  <c r="K312" i="1"/>
  <c r="M312" i="1" s="1"/>
  <c r="K313" i="1"/>
  <c r="M313" i="1" s="1"/>
  <c r="K314" i="1"/>
  <c r="M314" i="1" s="1"/>
  <c r="K315" i="1"/>
  <c r="M315" i="1" s="1"/>
  <c r="K316" i="1"/>
  <c r="M316" i="1" s="1"/>
  <c r="K317" i="1"/>
  <c r="M317" i="1" s="1"/>
  <c r="M176" i="1" l="1"/>
  <c r="K9" i="1" l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M30" i="1" s="1"/>
  <c r="K31" i="1"/>
  <c r="M31" i="1" s="1"/>
  <c r="K32" i="1"/>
  <c r="M32" i="1" s="1"/>
  <c r="K33" i="1"/>
  <c r="M33" i="1" s="1"/>
  <c r="K34" i="1"/>
  <c r="M34" i="1" s="1"/>
  <c r="K35" i="1"/>
  <c r="M35" i="1" s="1"/>
  <c r="K36" i="1"/>
  <c r="M36" i="1" s="1"/>
  <c r="K37" i="1"/>
  <c r="M37" i="1" s="1"/>
  <c r="K38" i="1"/>
  <c r="M38" i="1" s="1"/>
  <c r="K39" i="1"/>
  <c r="M39" i="1" s="1"/>
  <c r="K40" i="1"/>
  <c r="M40" i="1" s="1"/>
  <c r="K41" i="1"/>
  <c r="M41" i="1" s="1"/>
  <c r="K42" i="1"/>
  <c r="M42" i="1" s="1"/>
  <c r="K43" i="1"/>
  <c r="M43" i="1" s="1"/>
  <c r="K44" i="1"/>
  <c r="M44" i="1" s="1"/>
  <c r="K45" i="1"/>
  <c r="M45" i="1" s="1"/>
  <c r="K46" i="1"/>
  <c r="M46" i="1" s="1"/>
  <c r="K47" i="1"/>
  <c r="M47" i="1" s="1"/>
  <c r="K48" i="1"/>
  <c r="M48" i="1" s="1"/>
  <c r="K49" i="1"/>
  <c r="M49" i="1" s="1"/>
  <c r="K50" i="1"/>
  <c r="M50" i="1" s="1"/>
  <c r="K51" i="1"/>
  <c r="M51" i="1" s="1"/>
  <c r="K52" i="1"/>
  <c r="M52" i="1" s="1"/>
  <c r="K53" i="1"/>
  <c r="M53" i="1" s="1"/>
  <c r="K54" i="1"/>
  <c r="M54" i="1" s="1"/>
  <c r="K55" i="1"/>
  <c r="M55" i="1" s="1"/>
  <c r="K56" i="1"/>
  <c r="M56" i="1" s="1"/>
  <c r="K57" i="1"/>
  <c r="M57" i="1" s="1"/>
  <c r="K58" i="1"/>
  <c r="M58" i="1" s="1"/>
  <c r="K59" i="1"/>
  <c r="M59" i="1" s="1"/>
  <c r="K60" i="1"/>
  <c r="M60" i="1" s="1"/>
  <c r="K61" i="1"/>
  <c r="M61" i="1" s="1"/>
  <c r="K63" i="1"/>
  <c r="M63" i="1" s="1"/>
  <c r="K64" i="1"/>
  <c r="M64" i="1" s="1"/>
  <c r="K65" i="1"/>
  <c r="M65" i="1" s="1"/>
  <c r="K66" i="1"/>
  <c r="M66" i="1" s="1"/>
  <c r="K67" i="1"/>
  <c r="M67" i="1" s="1"/>
  <c r="K68" i="1"/>
  <c r="M68" i="1" s="1"/>
  <c r="K69" i="1"/>
  <c r="M69" i="1" s="1"/>
  <c r="K70" i="1"/>
  <c r="M70" i="1" s="1"/>
  <c r="K71" i="1"/>
  <c r="M71" i="1" s="1"/>
  <c r="K72" i="1"/>
  <c r="M72" i="1" s="1"/>
  <c r="K73" i="1"/>
  <c r="M73" i="1" s="1"/>
  <c r="K74" i="1"/>
  <c r="M74" i="1" s="1"/>
  <c r="K75" i="1"/>
  <c r="M75" i="1" s="1"/>
  <c r="K76" i="1"/>
  <c r="M76" i="1" s="1"/>
  <c r="K77" i="1"/>
  <c r="M77" i="1" s="1"/>
  <c r="K78" i="1"/>
  <c r="M78" i="1" s="1"/>
  <c r="K79" i="1"/>
  <c r="M79" i="1" s="1"/>
  <c r="K80" i="1"/>
  <c r="M80" i="1" s="1"/>
  <c r="K81" i="1"/>
  <c r="M81" i="1" s="1"/>
  <c r="K82" i="1"/>
  <c r="M82" i="1" s="1"/>
  <c r="K83" i="1"/>
  <c r="M83" i="1" s="1"/>
  <c r="K85" i="1"/>
  <c r="M85" i="1" s="1"/>
  <c r="K86" i="1"/>
  <c r="M86" i="1" s="1"/>
  <c r="K87" i="1"/>
  <c r="M87" i="1" s="1"/>
  <c r="K88" i="1"/>
  <c r="M88" i="1" s="1"/>
  <c r="K94" i="1"/>
  <c r="M94" i="1" s="1"/>
  <c r="K95" i="1"/>
  <c r="M95" i="1" s="1"/>
  <c r="K96" i="1"/>
  <c r="M96" i="1" s="1"/>
  <c r="K99" i="1"/>
  <c r="M99" i="1" s="1"/>
  <c r="K101" i="1"/>
  <c r="M101" i="1" s="1"/>
  <c r="K102" i="1"/>
  <c r="M102" i="1" s="1"/>
  <c r="K104" i="1"/>
  <c r="M104" i="1" s="1"/>
  <c r="K105" i="1"/>
  <c r="M105" i="1" s="1"/>
  <c r="K107" i="1"/>
  <c r="M107" i="1" s="1"/>
  <c r="K108" i="1"/>
  <c r="M108" i="1" s="1"/>
  <c r="K109" i="1"/>
  <c r="M109" i="1" s="1"/>
  <c r="K110" i="1"/>
  <c r="M110" i="1" s="1"/>
  <c r="K111" i="1"/>
  <c r="M111" i="1" s="1"/>
  <c r="K112" i="1"/>
  <c r="M112" i="1" s="1"/>
  <c r="K113" i="1"/>
  <c r="M113" i="1" s="1"/>
  <c r="K114" i="1"/>
  <c r="M114" i="1" s="1"/>
  <c r="K115" i="1"/>
  <c r="M115" i="1" s="1"/>
  <c r="K117" i="1"/>
  <c r="M117" i="1" s="1"/>
  <c r="K118" i="1"/>
  <c r="M118" i="1" s="1"/>
  <c r="K120" i="1"/>
  <c r="M120" i="1" s="1"/>
  <c r="K121" i="1"/>
  <c r="M121" i="1" s="1"/>
  <c r="K122" i="1"/>
  <c r="M122" i="1" s="1"/>
  <c r="K123" i="1"/>
  <c r="M123" i="1" s="1"/>
  <c r="K124" i="1"/>
  <c r="M124" i="1" s="1"/>
  <c r="K126" i="1"/>
  <c r="M126" i="1" s="1"/>
  <c r="K127" i="1"/>
  <c r="M127" i="1" s="1"/>
  <c r="K128" i="1"/>
  <c r="M128" i="1" s="1"/>
  <c r="K129" i="1"/>
  <c r="M129" i="1" s="1"/>
  <c r="K130" i="1"/>
  <c r="M130" i="1" s="1"/>
  <c r="K131" i="1"/>
  <c r="M131" i="1" s="1"/>
  <c r="K133" i="1"/>
  <c r="M133" i="1" s="1"/>
  <c r="K134" i="1"/>
  <c r="M134" i="1" s="1"/>
  <c r="K135" i="1"/>
  <c r="M135" i="1" s="1"/>
  <c r="K136" i="1"/>
  <c r="M136" i="1" s="1"/>
  <c r="K137" i="1"/>
  <c r="M137" i="1" s="1"/>
  <c r="K138" i="1"/>
  <c r="M138" i="1" s="1"/>
  <c r="K139" i="1"/>
  <c r="M139" i="1" s="1"/>
  <c r="K140" i="1"/>
  <c r="M140" i="1" s="1"/>
  <c r="K141" i="1"/>
  <c r="M141" i="1" s="1"/>
  <c r="K142" i="1"/>
  <c r="M142" i="1" s="1"/>
  <c r="K143" i="1"/>
  <c r="M143" i="1" s="1"/>
  <c r="K144" i="1"/>
  <c r="M144" i="1" s="1"/>
  <c r="K145" i="1"/>
  <c r="M145" i="1" s="1"/>
  <c r="K146" i="1"/>
  <c r="M146" i="1" s="1"/>
  <c r="K147" i="1"/>
  <c r="M147" i="1" s="1"/>
  <c r="K148" i="1"/>
  <c r="M148" i="1" s="1"/>
  <c r="K149" i="1"/>
  <c r="M149" i="1" s="1"/>
  <c r="K150" i="1"/>
  <c r="M150" i="1" s="1"/>
  <c r="K151" i="1"/>
  <c r="M151" i="1" s="1"/>
  <c r="K152" i="1"/>
  <c r="M152" i="1" s="1"/>
  <c r="K153" i="1"/>
  <c r="M153" i="1" s="1"/>
  <c r="K154" i="1"/>
  <c r="M154" i="1" s="1"/>
  <c r="K155" i="1"/>
  <c r="M155" i="1" s="1"/>
  <c r="K156" i="1"/>
  <c r="M156" i="1" s="1"/>
  <c r="K158" i="1"/>
  <c r="M158" i="1" s="1"/>
  <c r="K159" i="1"/>
  <c r="M159" i="1" s="1"/>
  <c r="K160" i="1"/>
  <c r="M160" i="1" s="1"/>
  <c r="K161" i="1"/>
  <c r="M161" i="1" s="1"/>
  <c r="K162" i="1"/>
  <c r="M162" i="1" s="1"/>
  <c r="K163" i="1"/>
  <c r="M163" i="1" s="1"/>
  <c r="K164" i="1"/>
  <c r="M164" i="1" s="1"/>
  <c r="K165" i="1"/>
  <c r="M165" i="1" s="1"/>
  <c r="K166" i="1"/>
  <c r="M166" i="1" s="1"/>
  <c r="K167" i="1"/>
  <c r="M167" i="1" s="1"/>
  <c r="K168" i="1"/>
  <c r="M168" i="1" s="1"/>
  <c r="K169" i="1"/>
  <c r="M169" i="1" s="1"/>
  <c r="K170" i="1"/>
  <c r="M170" i="1" s="1"/>
  <c r="K171" i="1"/>
  <c r="M171" i="1" s="1"/>
  <c r="K172" i="1"/>
  <c r="M172" i="1" s="1"/>
  <c r="K173" i="1"/>
  <c r="M173" i="1" s="1"/>
  <c r="M174" i="1"/>
  <c r="M175" i="1"/>
  <c r="M177" i="1"/>
  <c r="M178" i="1"/>
  <c r="M179" i="1"/>
  <c r="M180" i="1"/>
  <c r="M181" i="1"/>
  <c r="M182" i="1"/>
  <c r="M184" i="1"/>
  <c r="M192" i="1"/>
  <c r="M194" i="1"/>
  <c r="M360" i="1" l="1"/>
</calcChain>
</file>

<file path=xl/sharedStrings.xml><?xml version="1.0" encoding="utf-8"?>
<sst xmlns="http://schemas.openxmlformats.org/spreadsheetml/2006/main" count="707" uniqueCount="684">
  <si>
    <t>OZN.</t>
  </si>
  <si>
    <t>POPIS, ROZMĚR (mm)</t>
  </si>
  <si>
    <t>POČET</t>
  </si>
  <si>
    <t xml:space="preserve">CENA ZA KUS [Kč] </t>
  </si>
  <si>
    <t>CENA CELKEM [Kč]</t>
  </si>
  <si>
    <t>2.PP</t>
  </si>
  <si>
    <t>1.PP</t>
  </si>
  <si>
    <t>1.NP</t>
  </si>
  <si>
    <t>2.NP</t>
  </si>
  <si>
    <t>3.NP</t>
  </si>
  <si>
    <t>4.NP</t>
  </si>
  <si>
    <t>5.NP</t>
  </si>
  <si>
    <t>Ʃ</t>
  </si>
  <si>
    <t>mez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</si>
  <si>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</si>
  <si>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</si>
  <si>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</si>
  <si>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</si>
  <si>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</si>
  <si>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</si>
  <si>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</si>
  <si>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</si>
  <si>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</si>
  <si>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</si>
  <si>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</si>
  <si>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</si>
  <si>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</si>
  <si>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</si>
  <si>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</si>
  <si>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</si>
  <si>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</si>
  <si>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</si>
  <si>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</si>
  <si>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</si>
  <si>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</si>
  <si>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</si>
  <si>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</si>
  <si>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</si>
  <si>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</si>
  <si>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</si>
  <si>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</si>
  <si>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</si>
  <si>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V49</t>
  </si>
  <si>
    <t>V51</t>
  </si>
  <si>
    <t>V52</t>
  </si>
  <si>
    <t>V53</t>
  </si>
  <si>
    <t>V54</t>
  </si>
  <si>
    <t>V56</t>
  </si>
  <si>
    <t>V59</t>
  </si>
  <si>
    <t>V60</t>
  </si>
  <si>
    <t>V61</t>
  </si>
  <si>
    <t>V67</t>
  </si>
  <si>
    <t>V77</t>
  </si>
  <si>
    <t>V80</t>
  </si>
  <si>
    <t>V81</t>
  </si>
  <si>
    <t>V82</t>
  </si>
  <si>
    <t>V83</t>
  </si>
  <si>
    <t>V84</t>
  </si>
  <si>
    <t>V85</t>
  </si>
  <si>
    <t>V86</t>
  </si>
  <si>
    <t>V90</t>
  </si>
  <si>
    <t>V91</t>
  </si>
  <si>
    <t>V93</t>
  </si>
  <si>
    <t>V94</t>
  </si>
  <si>
    <t>V95</t>
  </si>
  <si>
    <t>V96</t>
  </si>
  <si>
    <t>V97</t>
  </si>
  <si>
    <t>V87</t>
  </si>
  <si>
    <t>V111</t>
  </si>
  <si>
    <t>V112</t>
  </si>
  <si>
    <t>V113</t>
  </si>
  <si>
    <t>V114</t>
  </si>
  <si>
    <t>V115</t>
  </si>
  <si>
    <t>V116</t>
  </si>
  <si>
    <t>V117</t>
  </si>
  <si>
    <t>V118</t>
  </si>
  <si>
    <t>V119</t>
  </si>
  <si>
    <t>V120</t>
  </si>
  <si>
    <t>V121</t>
  </si>
  <si>
    <t>V122</t>
  </si>
  <si>
    <t>V123</t>
  </si>
  <si>
    <t>V124</t>
  </si>
  <si>
    <t>V125</t>
  </si>
  <si>
    <t>V126</t>
  </si>
  <si>
    <t>V127</t>
  </si>
  <si>
    <t>V128</t>
  </si>
  <si>
    <t>V130</t>
  </si>
  <si>
    <t>V131</t>
  </si>
  <si>
    <t>V132</t>
  </si>
  <si>
    <t>V133</t>
  </si>
  <si>
    <t>V134</t>
  </si>
  <si>
    <t>V135</t>
  </si>
  <si>
    <t>V138</t>
  </si>
  <si>
    <t>V139</t>
  </si>
  <si>
    <t>V143</t>
  </si>
  <si>
    <t>V145</t>
  </si>
  <si>
    <t>V160</t>
  </si>
  <si>
    <t>V161</t>
  </si>
  <si>
    <t>V162</t>
  </si>
  <si>
    <t>V163</t>
  </si>
  <si>
    <t>V164</t>
  </si>
  <si>
    <t>V165</t>
  </si>
  <si>
    <t>V166</t>
  </si>
  <si>
    <t>V167</t>
  </si>
  <si>
    <t>V168</t>
  </si>
  <si>
    <t>V169</t>
  </si>
  <si>
    <t>V170</t>
  </si>
  <si>
    <t>V171</t>
  </si>
  <si>
    <t>V172</t>
  </si>
  <si>
    <t>V173</t>
  </si>
  <si>
    <t>V176</t>
  </si>
  <si>
    <t>V177</t>
  </si>
  <si>
    <t>V178</t>
  </si>
  <si>
    <t>V179</t>
  </si>
  <si>
    <t>V180</t>
  </si>
  <si>
    <t>V181</t>
  </si>
  <si>
    <t>V100a</t>
  </si>
  <si>
    <t>V182</t>
  </si>
  <si>
    <t>V183</t>
  </si>
  <si>
    <t>V184</t>
  </si>
  <si>
    <t>V185</t>
  </si>
  <si>
    <t>V200</t>
  </si>
  <si>
    <t>V201</t>
  </si>
  <si>
    <t>V203</t>
  </si>
  <si>
    <t>V204</t>
  </si>
  <si>
    <t>V202</t>
  </si>
  <si>
    <t>V144b</t>
  </si>
  <si>
    <t>V144a</t>
  </si>
  <si>
    <t>V174a</t>
  </si>
  <si>
    <t>V174b</t>
  </si>
  <si>
    <t>V174c</t>
  </si>
  <si>
    <t>V175a</t>
  </si>
  <si>
    <t>V175b</t>
  </si>
  <si>
    <t>V161´</t>
  </si>
  <si>
    <t>V162´</t>
  </si>
  <si>
    <t>V100b</t>
  </si>
  <si>
    <t>V100c</t>
  </si>
  <si>
    <t>V250</t>
  </si>
  <si>
    <t>V101a</t>
  </si>
  <si>
    <t>V101b</t>
  </si>
  <si>
    <t>V101c</t>
  </si>
  <si>
    <t>V102b</t>
  </si>
  <si>
    <t>V102c</t>
  </si>
  <si>
    <t>V103a</t>
  </si>
  <si>
    <t>V103b</t>
  </si>
  <si>
    <t>V103c</t>
  </si>
  <si>
    <t>V104a</t>
  </si>
  <si>
    <t>V104b</t>
  </si>
  <si>
    <t>V104c</t>
  </si>
  <si>
    <t>V105a</t>
  </si>
  <si>
    <t>V105b</t>
  </si>
  <si>
    <t>V105c</t>
  </si>
  <si>
    <t>V106a</t>
  </si>
  <si>
    <t>V106b</t>
  </si>
  <si>
    <t>V106c</t>
  </si>
  <si>
    <t>V107a</t>
  </si>
  <si>
    <t>V107b</t>
  </si>
  <si>
    <t>V107c</t>
  </si>
  <si>
    <t>V108a</t>
  </si>
  <si>
    <t>V108b</t>
  </si>
  <si>
    <t>V108c</t>
  </si>
  <si>
    <t>V109a</t>
  </si>
  <si>
    <t>V109b</t>
  </si>
  <si>
    <t>celkem:</t>
  </si>
  <si>
    <t>V205</t>
  </si>
  <si>
    <t>V207</t>
  </si>
  <si>
    <t>V251</t>
  </si>
  <si>
    <t>V252</t>
  </si>
  <si>
    <t>V253</t>
  </si>
  <si>
    <t>V254</t>
  </si>
  <si>
    <t>V255</t>
  </si>
  <si>
    <t>V190</t>
  </si>
  <si>
    <t>V191</t>
  </si>
  <si>
    <t>V192</t>
  </si>
  <si>
    <t>V193</t>
  </si>
  <si>
    <t>V194</t>
  </si>
  <si>
    <t>V195</t>
  </si>
  <si>
    <t>V196</t>
  </si>
  <si>
    <t>V197</t>
  </si>
  <si>
    <t>V198</t>
  </si>
  <si>
    <t>V106´b</t>
  </si>
  <si>
    <t>V106´c</t>
  </si>
  <si>
    <t>V78</t>
  </si>
  <si>
    <t>V47</t>
  </si>
  <si>
    <t>V48</t>
  </si>
  <si>
    <t>V208</t>
  </si>
  <si>
    <t>V209</t>
  </si>
  <si>
    <t>V210</t>
  </si>
  <si>
    <t>V211</t>
  </si>
  <si>
    <t>V212</t>
  </si>
  <si>
    <t>V213</t>
  </si>
  <si>
    <t>V214</t>
  </si>
  <si>
    <t>V215</t>
  </si>
  <si>
    <t>V216</t>
  </si>
  <si>
    <t>V217</t>
  </si>
  <si>
    <t>V218</t>
  </si>
  <si>
    <t>Akustický nehořlavý závěs v učebně 3.21 s podšívkou vč. kolejnice - dtto V208 v. 3,6m, délka 4 x 2 = 8 m</t>
  </si>
  <si>
    <t>Akustický nehořlavý závěs v učebně 4.21 s podšívkou vč. kolejnice - dtto V208 v. 3,4m, délka 4,2 x 2 = 8,4 m</t>
  </si>
  <si>
    <t>Nehořlavý závěs v učebně 2.24 s podšívkou vč. kolejnice - dtto V209, v.3,64 m ,délka 8,2 x 2 = 16,4 m</t>
  </si>
  <si>
    <t>Nehořlavý závěs v učebně 3.21 s podšívkou vč.kolejnice - dtto V209 v. 3,6m, délka 8,4 x 2 = 16,4 m</t>
  </si>
  <si>
    <t>Nehořlavý závěs v učebně 3.22 s podšívkou vč. kolejnice - dtto V209 v. 3,6m, délka 9 x 1,4 = 12,6 m</t>
  </si>
  <si>
    <t>Nehořlavý závěs v učebně 4.21 s podšívkou vč. kolejnice - dtto V209 v. 3,4m, délka 8,4 x 2 = 16,4 m</t>
  </si>
  <si>
    <t>Nehořlavý závěs dveří v učebně 4.21 s podšívkou vč. kolejnice - dtto V216, rozměry v.3,0m, délka 1,4 x 1,4 = 1,96 m</t>
  </si>
  <si>
    <t>V219</t>
  </si>
  <si>
    <t>V220</t>
  </si>
  <si>
    <t>V221</t>
  </si>
  <si>
    <t>V222</t>
  </si>
  <si>
    <t>V223</t>
  </si>
  <si>
    <t>V224</t>
  </si>
  <si>
    <t>V225</t>
  </si>
  <si>
    <t>V226</t>
  </si>
  <si>
    <t>V227</t>
  </si>
  <si>
    <t>V228</t>
  </si>
  <si>
    <t>V229</t>
  </si>
  <si>
    <t>V230</t>
  </si>
  <si>
    <t>V231</t>
  </si>
  <si>
    <t>V232</t>
  </si>
  <si>
    <t>V233</t>
  </si>
  <si>
    <t xml:space="preserve">Zatemnovací vnitřní roleta umístěná v uliční okenní špaletě pracoven v domě č.47 specifikace dtto V225 rozměry v.2,4 m, š.1,24 m </t>
  </si>
  <si>
    <t xml:space="preserve">Zatemnovací vnitřní roleta umístěná v uliční okenní špaletě francouzského okna v domě č.47 specifikace dtto V225 rozměry v.3,4 m, š.1,24 m </t>
  </si>
  <si>
    <t xml:space="preserve">Zatemnovací vnitřní roleta nástropní umístěná v dřevěném kastlíku dvorního křídla domu 47 specifikace dtto V225, průměr tyče 40 mm,  rozměry v.1,8m, š.2,25m </t>
  </si>
  <si>
    <t xml:space="preserve">Zatemnovací vnitřní roleta umístěná v okenní špaletě dvorního křídla domu 49 specifikace dtto V225 rozměry v.1,5 m, š.1,29 m </t>
  </si>
  <si>
    <t xml:space="preserve">Zatemnovací vnitřní roleta nástropní umístěná v dřevěném kastlíku dvorního křídla domu 47 specifikace dtto V225,  rozměry v.1,8 m, š.0,74m </t>
  </si>
  <si>
    <t xml:space="preserve">Zatemnovací vnitřní roleta nástropní umístěná v dřevěném kastlíku dvorního křídla domu 47 specifikace dtto V225, rozměry v.1,8 m, š.0,81m </t>
  </si>
  <si>
    <t xml:space="preserve">Zatemnovací vnitřní roleta nástropní umístěná před oknem v m.č.1.67, specifikace dtto V225 rozměry v.2,3 m, š.1,35 m </t>
  </si>
  <si>
    <t xml:space="preserve">Zatemnovací vnitřní roleta nástropní umístěná v okenní špaletě m.č.1.25, specifikace dtto V225 rozměry v.2,2 m, š.1,07 m </t>
  </si>
  <si>
    <t>V1a</t>
  </si>
  <si>
    <t>V1b</t>
  </si>
  <si>
    <t>V1c</t>
  </si>
  <si>
    <t>V1d</t>
  </si>
  <si>
    <t>V10</t>
  </si>
  <si>
    <t>PLECHOVÉ KOMPAKTNÍ POSUVNÉ REGÁLY 530 mm
hl. 530, v. 2140, dl. 13 980 mm
specifikace - dtto V1a</t>
  </si>
  <si>
    <t>V2a</t>
  </si>
  <si>
    <t>V2b</t>
  </si>
  <si>
    <t>V2c</t>
  </si>
  <si>
    <t>V2d</t>
  </si>
  <si>
    <t>V2e</t>
  </si>
  <si>
    <t>V2f</t>
  </si>
  <si>
    <t>V2g</t>
  </si>
  <si>
    <t>V2h</t>
  </si>
  <si>
    <t>V3a</t>
  </si>
  <si>
    <t>V3b</t>
  </si>
  <si>
    <t>V3c</t>
  </si>
  <si>
    <t>V3d</t>
  </si>
  <si>
    <t>V3e</t>
  </si>
  <si>
    <t>V6b</t>
  </si>
  <si>
    <t>V6a</t>
  </si>
  <si>
    <t>V5a</t>
  </si>
  <si>
    <t>V5b</t>
  </si>
  <si>
    <t>V7b</t>
  </si>
  <si>
    <t>V7a</t>
  </si>
  <si>
    <t>V8b</t>
  </si>
  <si>
    <t>V8a</t>
  </si>
  <si>
    <t>V4a</t>
  </si>
  <si>
    <t>V4b</t>
  </si>
  <si>
    <t>V4c</t>
  </si>
  <si>
    <t>V4d</t>
  </si>
  <si>
    <t>V4e</t>
  </si>
  <si>
    <t>V4f</t>
  </si>
  <si>
    <t>V4g</t>
  </si>
  <si>
    <t>V4h</t>
  </si>
  <si>
    <t>V9a</t>
  </si>
  <si>
    <t>V9b</t>
  </si>
  <si>
    <t>V9c</t>
  </si>
  <si>
    <t>V9d</t>
  </si>
  <si>
    <t>V11</t>
  </si>
  <si>
    <t>V12</t>
  </si>
  <si>
    <t>V13</t>
  </si>
  <si>
    <t>V14</t>
  </si>
  <si>
    <t>V110 neobsazeno</t>
  </si>
  <si>
    <t>V88</t>
  </si>
  <si>
    <t>V89</t>
  </si>
  <si>
    <t>Atypický akustický panel s barevným UV - potiskem dle předlohy 1100/2100 mm v dřevěném celoobvodovém rámu, ostatní dtto V205</t>
  </si>
  <si>
    <t>V234</t>
  </si>
  <si>
    <t>V235</t>
  </si>
  <si>
    <t>V236</t>
  </si>
  <si>
    <t>Atypický akustický panel s barevným UV potiskem dle předlohy 8x600/1800 mm tl.40mm v dřevěném rámu, ostatní dtto V205</t>
  </si>
  <si>
    <t>V260</t>
  </si>
  <si>
    <t>Stávající sádrová kopie antické sochy  v.2m</t>
  </si>
  <si>
    <t>V261</t>
  </si>
  <si>
    <t>V262</t>
  </si>
  <si>
    <t>V263</t>
  </si>
  <si>
    <t>V264</t>
  </si>
  <si>
    <t>V265</t>
  </si>
  <si>
    <t>Stávající sádrová kopie antické sochy  v.1,8m</t>
  </si>
  <si>
    <t>Stávající sádrová kopie antické sochy - hlava  v.0,5 m</t>
  </si>
  <si>
    <t>V266</t>
  </si>
  <si>
    <t>V267</t>
  </si>
  <si>
    <t>V268</t>
  </si>
  <si>
    <t>Stávající sádrová kopie antické sochy - monumentální hlava Juno Ludovici v.1,35m, š.1,15m, hl.0,75m</t>
  </si>
  <si>
    <t>V237</t>
  </si>
  <si>
    <t>V238</t>
  </si>
  <si>
    <t>V269</t>
  </si>
  <si>
    <t>V186</t>
  </si>
  <si>
    <t>V187-189 neobsazeno</t>
  </si>
  <si>
    <t>V239</t>
  </si>
  <si>
    <t>V240</t>
  </si>
  <si>
    <t>V241</t>
  </si>
  <si>
    <t>V242</t>
  </si>
  <si>
    <t>V243</t>
  </si>
  <si>
    <t>V244</t>
  </si>
  <si>
    <t>V245</t>
  </si>
  <si>
    <t>V246</t>
  </si>
  <si>
    <t>V247</t>
  </si>
  <si>
    <t>V248</t>
  </si>
  <si>
    <t>dl. 660 mm</t>
  </si>
  <si>
    <t>dl. 2100 mm</t>
  </si>
  <si>
    <t>dl. 3150 mm</t>
  </si>
  <si>
    <t>dl. 3600 mm</t>
  </si>
  <si>
    <t>dl.1350 mm</t>
  </si>
  <si>
    <t>dl. 2800 mm</t>
  </si>
  <si>
    <t>dl. 390 mm</t>
  </si>
  <si>
    <t>dl. 760 mm</t>
  </si>
  <si>
    <t>dl. 940 mm</t>
  </si>
  <si>
    <t>dl. 1450 mm</t>
  </si>
  <si>
    <t>V206a</t>
  </si>
  <si>
    <t>Atypický akustický panel s barevným UV - potiskem dle předlohy 900/2100 mm v dřevěném celoobvodovém rámu, ostatní dtto V205</t>
  </si>
  <si>
    <t>V206b</t>
  </si>
  <si>
    <t xml:space="preserve">Keramický obklad stěny š.2600 mm, v.1800 mm se 14 věšáky v m.č.3.22 v béžové barvě stejná jako nátěr stěn </t>
  </si>
  <si>
    <t>V256</t>
  </si>
  <si>
    <t>V129</t>
  </si>
  <si>
    <t>V146 - V159 neobsazeno</t>
  </si>
  <si>
    <t>V257</t>
  </si>
  <si>
    <t>V258</t>
  </si>
  <si>
    <t>V29</t>
  </si>
  <si>
    <t>V136a</t>
  </si>
  <si>
    <t>V136b</t>
  </si>
  <si>
    <t>V136c</t>
  </si>
  <si>
    <t>V136d</t>
  </si>
  <si>
    <t>V137a</t>
  </si>
  <si>
    <t>V137b</t>
  </si>
  <si>
    <t>V137c</t>
  </si>
  <si>
    <t>V137d</t>
  </si>
  <si>
    <t>V270</t>
  </si>
  <si>
    <t>Stávající sádrová kopie antické sochy v. 1,8m</t>
  </si>
  <si>
    <t>V271</t>
  </si>
  <si>
    <t>V136e</t>
  </si>
  <si>
    <t>V136f</t>
  </si>
  <si>
    <t>V136g</t>
  </si>
  <si>
    <t>V68-76 neobsazeno</t>
  </si>
  <si>
    <t>KUCHYŇSKÁ LINKA V M.Č. 3.20 - SPODNÍ SKŘÍNKY S DVÍŘKY, ÚCHYTKAMI, S PRACOVNÍ DESKOU,
BOČNICEMI, NOHAMA a SOKLEM
více viz výkres s č. přílohy 1001</t>
  </si>
  <si>
    <t>KUCHYŇSKÁ LINKA V M.Č. 3.20 - HORNÍ SKŘÍNKY S DVÍŘKY, ÚCHYTKAMI A PROSTOREM PRO 
VESTAVĚNOU MIKROVLNKU 
více viz výkres s č. přílohy 1001</t>
  </si>
  <si>
    <t>KUCHYŇSKÁ LINKA V M.Č. 3.20 - OBKLAD STĚNY KUCHYŇSKÉ LINKY
více viz výkres s č. přílohy 1001</t>
  </si>
  <si>
    <t>KUCHYŇSKÁ LINKA V M.Č. 2.71 - SPODNÍ SKŘÍNKY S DVÍŘKY, ÚCHYTKAMI A PRACOVNÍ DESKOU
více viz výkres s č. přílohy 1004</t>
  </si>
  <si>
    <t>KUCHYŇSKÁ LINKA V M.Č. 2.71 - HORNÍ SKŘÍNKY S DVÍŘKY A ÚCHYTKAMI 
více viz výkres s č. přílohy 1004</t>
  </si>
  <si>
    <t>KUCHYŇSKÁ LINKA V M.Č. 2.71 - OBKLAD STĚNY KUCHYŇSKÉ LINKY
více viz výkres s č. přílohy 1004</t>
  </si>
  <si>
    <t>KUCHYŇSKÁ LINKA V M.Č. 3.12 - SPODNÍ SKŘÍNKY S DVÍŘKY, ÚCHYTKAMI A PRACOVNÍ DESKOU
více viz výkres s č. přílohy 1005</t>
  </si>
  <si>
    <t>KUCHYŇSKÁ LINKA V M.Č. 3.12 - HORNÍ SKŘÍNKY S DVÍŘKY A ÚCHYTKAMI 
více viz výkres s č. přílohy 1005</t>
  </si>
  <si>
    <t>KUCHYŇSKÁ LINKA V M.Č. 3.12 - OBKLAD STĚNY KUCHYŇSKÉ LINKY
více viz výkres s č. přílohy 1005</t>
  </si>
  <si>
    <t>KUCHYŇSKÁ LINKA V M.Č. 4.10 - SPODNÍ SKŘÍNKY S DVÍŘKY, ÚCHYTKAMI, S PRACOVNÍ DESKOU,
BOČNICEMI, NOHAMA a SOKLEM
více viz výkres s č. přílohy 1006</t>
  </si>
  <si>
    <t>KUCHYŇSKÁ LINKA V M.Č. 4.10 - PŘÍČKA
více viz výkres s č. přílohy 1006</t>
  </si>
  <si>
    <t>KUCHYŇSKÁ LINKA V M.Č. 4.10 - OBKLAD STĚNY KUCHYŇSKÉ LINKY
více viz výkres s č. přílohy 1006</t>
  </si>
  <si>
    <t>KUCHYŇSKÁ LINKA V M.Č. 2.20 - HORNÍ SKŘÍNKY S DVÍŘKY, ÚCHYTKAMI A PROSTOREM PRO 
VESTAVĚNOU MIKROVLNKU 
více viz výkres s č. přílohy 1007</t>
  </si>
  <si>
    <t>KUCHYŇSKÁ LINKA V M.Č. 2.20 - OBKLAD STĚNY KUCHYŇSKÉ LINKY
více viz výkres s č. přílohy 1007</t>
  </si>
  <si>
    <t>KUCHYŇSKÁ LINKA V M.Č. 2.20 a 4.20 -  SPODNÍ SKŘÍNKY S DVÍŘKY, ÚCHYTKAMI, S PRACOVNÍ DESKOU,
BOČNICEMI, NOHAMA a SOKLEM
více viz výkres s č. přílohy 1007 a 1008</t>
  </si>
  <si>
    <t>KUCHYŇSKÁ LINKA V M.Č. 4.20 - HORNÍ SKŘÍNKY S DVÍŘKY, ÚCHYTKAMI A PROSTOREM PRO 
VESTAVĚNOU MIKROVLNKU 
více viz výkres s č. přílohy 1008</t>
  </si>
  <si>
    <t>KUCHYŇSKÁ LINKA V M.Č. 4.20 - OBKLAD STĚNY KUCHYŇSKÉ LINKY
více viz výkres s č. přílohy 1008</t>
  </si>
  <si>
    <t>KUCHYŇSKÁ LINKA V M.Č. 3.33 - SPODNÍ SKŘÍNKY S DVÍŘKY, ÚCHYTKAMI, PRACOVNÍ DESKOU, NOHAMA A SOKLEM
více viz výkres s č. přílohy 1009</t>
  </si>
  <si>
    <t>KUCHYŇSKÁ LINKA V M.Č. 3.33 - HORNÍ SKŘÍNKY S DVÍŘKY A ÚCHYTKAMI 
více viz výkres s č. přílohy 1009</t>
  </si>
  <si>
    <t>KUCHYŇSKÁ LINKA V M.Č. 3.33 - OBKLAD STĚNY KUCHYŇSKÉ LINKY
více viz výkres s č. přílohy 1009</t>
  </si>
  <si>
    <t>KUCHYŇSKÁ LINKA V M.Č. 4.32 - SPODNÍ SKŘÍNKY S DVÍŘKY, ÚCHYTKAMI, S PRACOVNÍ DESKOU,
BOČNICEMI, NOHAMA a SOKLEM
více viz výkres s č. přílohy 1010</t>
  </si>
  <si>
    <t>KUCHYŇSKÁ LINKA V M.Č. 4.32 - HORNÍ SKŘÍNKY S DVÍŘKY, ÚCHYTKAMI A PROSTOREM PRO 
VESTAVĚNOU MIKROVLNKU
více viz výkres s č. přílohy 1010</t>
  </si>
  <si>
    <t>KUCHYŇSKÁ LINKA V M.Č. 4.32 - OBKLAD STĚNY KUCHYŇSKÉ LINKY
více viz výkres s č. přílohy 1010</t>
  </si>
  <si>
    <t>KUCHYŇSKÁ LINKA V M.Č. 4.23 - SPODNÍ SKŘÍNKY S DVÍŘKY, ÚCHYTKAMI, S PRACOVNÍ DESKOU,
BOČNICEMI, NOHAMA a SOKLEM
více viz výkres s č. přílohy 1011</t>
  </si>
  <si>
    <t>KUCHYŇSKÁ LINKA V M.Č. 4.23 - PŘÍČKA
více viz výkres s č. přílohy 1011</t>
  </si>
  <si>
    <t>KUCHYŇSKÁ LINKA V M.Č. 1.03 - SPODNÍ SKŘÍŇKY S DVÍŘKAMI, ÚCHYTKAMI, PRACOVNÍ DESKOU, BOČNICEMI, NOHAMA A SOKLEM 
více viz výkres s č. přílohy 1000</t>
  </si>
  <si>
    <t xml:space="preserve">KUCHYŇSKÁ LINKA V M.Č. 1.03 - HORNÍ SKŘÍŇKY S DVÍŘKY, ÚCHYTKAMI A PROSTOREM PRO VESTAVĚNOU MIKROVLNKU 
více viz výkres s č. přílohy 1000
</t>
  </si>
  <si>
    <t xml:space="preserve">KUCHYŇSKÁ LINKA V M.Č. 1.03 - OBKLAD STĚNY KUCHYŇSKÉ LINKY
více viz výkres s č. přílohy 1000
</t>
  </si>
  <si>
    <t>V102a</t>
  </si>
  <si>
    <t>KUCHYŇSKÁ LINKA V M.Č. -1.71, 1.67, 2.26 a 3.25 - SPODNÍ SKŘÍŇKY S DVÍŘKAMI, ÚCHYTKAMI, PRACOVNÍ DESKOU, BOČNICEMI, NOHAMA A SOKLEM 
více viz výkres s č. přílohy 1002, 1003</t>
  </si>
  <si>
    <t>KUCHYŇSKÁ LINKA V M.Č.  -1.71, 1.67, 2.26 a 3.25 - HORNÍ SKŘÍNKY S DVÍŘKY, ÚCHYTKAMI A PROSTOREM PRO 
VESTAVĚNOU MIKROVLNKU 
více viz výkres s č. přílohy 1002 a 1003</t>
  </si>
  <si>
    <t>KUCHYŇSKÁ LINKA V M.Č.  -1.71, 1.67, 2.26 a 3.25 - OBKLAD STĚNY KUCHYŇSKÉ LINKY
více viz výkres s č. přílohy 1002, 1003</t>
  </si>
  <si>
    <t>V65a</t>
  </si>
  <si>
    <t>V65b</t>
  </si>
  <si>
    <t>V66a</t>
  </si>
  <si>
    <t>V66b</t>
  </si>
  <si>
    <t>V140-V142 neobsazeno</t>
  </si>
  <si>
    <t>V249</t>
  </si>
  <si>
    <t>V259</t>
  </si>
  <si>
    <t>dl. 1.62 m</t>
  </si>
  <si>
    <t>dl. 3,24 m</t>
  </si>
  <si>
    <t>dl. 2,1 m</t>
  </si>
  <si>
    <t>dl. 4,57 m</t>
  </si>
  <si>
    <t>dl. 3,47 m</t>
  </si>
  <si>
    <t>dl. 2,24 m</t>
  </si>
  <si>
    <t>dl. 0,68 m</t>
  </si>
  <si>
    <t>V26- 28 neobsazeno</t>
  </si>
  <si>
    <t>V50 neobsazeno</t>
  </si>
  <si>
    <t>V79 neobsazeno</t>
  </si>
  <si>
    <t>V92 neobsazeno</t>
  </si>
  <si>
    <t>V98, 99 neobsazeno</t>
  </si>
  <si>
    <t>Vestavěné šatní skříně u kuchyně v místnosti ostrahy
více viz výkres s č. přílohy 1003</t>
  </si>
  <si>
    <t>Vestavěná skřín s integrovaným košem na tříděný odpad v m.č.1.01
více viz výkres s č. přílohy 1020</t>
  </si>
  <si>
    <t>Ocelový box s dvířky,integrovaným košem na tříděný odpad a místem pro pítko
více viz výkres s č. přílohy 1021</t>
  </si>
  <si>
    <t>Vestavěná skřín s dvířky a integrovaným košem na tříděný odpad
více viz výkres s č. přílohy 1022</t>
  </si>
  <si>
    <t>Vestavěná skřín s dvířky a integrovaným košem na tříděný odpad
více viz výkres s č. přílohy 1023</t>
  </si>
  <si>
    <t>Vestavěná skřín s integrovaným košem na tříděný odpad v m.č.1.04
více viz výkres s č. přílohy 1020</t>
  </si>
  <si>
    <t>Vestavěná pracovní deska s dřezem v zázemí dětského koutku
více viz výkres s č. přílohy 1024</t>
  </si>
  <si>
    <t>Vestavěná dřevěná šatní skřín pro knihovníky m.č.3.33
více viz výkres s č. přílohy 1025</t>
  </si>
  <si>
    <t>Dřevěná skřín se zásuvkami, policí a místem pro pítko ve výdeji knih m.č.1.01
více viz výkres s č. přílohy 1026</t>
  </si>
  <si>
    <t>Vestavěná dřevěná skřín se zásuvkami a policemi v ředitelně knihovny
více viz výkres s č. přílohy 1027</t>
  </si>
  <si>
    <t>Vestavěná dřevěná skřín se zásuvkami, posuvnými dvířky a policemi v ředitelně knihovny
více viz výkres s č. přílohy 1028</t>
  </si>
  <si>
    <t>Vestavěné dřevěné regály se spodní skřínkou se zásuvkami v kanceláři knihovny
více viz výkres s č. přílohy 1029</t>
  </si>
  <si>
    <t>Vestavěné podokenní dřevěné regály v kanceláři knihovny
více viz výkres s č. přílohy 1030a a 1030b</t>
  </si>
  <si>
    <t>Zavěšená dřevěná knihovna nad pracovním stolem dl. 1,4m
více viz výkres s č. přílohy 1062</t>
  </si>
  <si>
    <t>Zavěšená dřevěná knihovna nad pracovním stolem dl. 1,8m
více viz výkres s č. přílohy 1064</t>
  </si>
  <si>
    <t>Vestavěná pohovka v m.č. 4.30
více viz výkres s č. přílohy 1028</t>
  </si>
  <si>
    <t>Dřevěná vestavěná lavice zakrývající VZT potrubí ve skladu soch
více viz výkres s č. přílohy 1040</t>
  </si>
  <si>
    <t>Dřevěná vestavěná lavice zakrývající VZT potrubí v čisté laboratoři
více viz výkres s č. přílohy 1040</t>
  </si>
  <si>
    <t>Dřevěná vestavěná lavice zakrývající VZT potrubí ve špinavé laboratoři
více viz výkres s č. přílohy 1040</t>
  </si>
  <si>
    <t>Dřevěná odklápěcí lavice s opěrákem na pavlači domu č.47
více viz výkres s č. přílohy 1041</t>
  </si>
  <si>
    <t>Dřevěná lavice na přezouvání v dětském koutku s opěrkou deskou
více viz výkres s č. přílohy 1006</t>
  </si>
  <si>
    <t>Vestavěná dřevěná lavice s odklápěcím sedákem a úschovným prostorem
více viz výkres s č. přílohy 1042</t>
  </si>
  <si>
    <t>Vestavěná lavice pro 7 míst podzemního sálu
více viz výkres s č. přílohy 1044b</t>
  </si>
  <si>
    <t>Vestavěná lavice pro 7 míst podzemního sálu
více viz výkres s č. přílohy 1044a</t>
  </si>
  <si>
    <t>Vestavěné lavice pro 5 míst vloženého hlediště
více viz výkres s č. přílohy 1044b</t>
  </si>
  <si>
    <t>Opěrák
více viz výkres s č. přílohy 1044a</t>
  </si>
  <si>
    <t>Opěrák
více viz výkres s č. přílohy 1044b</t>
  </si>
  <si>
    <t>Oboustranný akustický obklad boční stěny kmitajícími deskami plochy 2,6m² a pohltivými deskami plochy 4,3m² vč. kce
více viz výkres s č. přílohy 1043a-e</t>
  </si>
  <si>
    <t>Oboustranný akustický obklad zadní stěny kmitajícími deskami plochy 10,6m² a pohltivými deskami plochy 7,2m² vč. kce
více viz výkres s č. přílohy 1043a-e</t>
  </si>
  <si>
    <r>
      <t>Oboustranný akustický obklad boční stěny kmitajícími deskami plochy 3,4m</t>
    </r>
    <r>
      <rPr>
        <sz val="10"/>
        <color theme="1"/>
        <rFont val="Calibri"/>
        <family val="2"/>
        <charset val="238"/>
      </rPr>
      <t>²</t>
    </r>
    <r>
      <rPr>
        <sz val="8.5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a pohltivými deskami plochy 5,4m² vč. kce
více viz výkres s č. přílohy 1043a-e</t>
    </r>
  </si>
  <si>
    <t>Zábradlí   3,3m² + 3,3m² vč. kce
více viz výkres s č. přílohy 1044a</t>
  </si>
  <si>
    <t>Konstrukce a dřevěná podlaha vyvýšeného hlediště
více viz výkres s č. přílohy 1043a-e</t>
  </si>
  <si>
    <t>Vestavěná dřevěná lavice v okenní nice studovny m.č.1.08
více viz výkres s č. přílohy 1045</t>
  </si>
  <si>
    <t>Vestavěná dřevěná lavice v nice pracovny
více viz výkres s č. přílohy 1048</t>
  </si>
  <si>
    <t>Vestavěný konzolový stůl v m.č.1.01
více viz výkres s č. přílohy 1060</t>
  </si>
  <si>
    <t>Vestavěná skleněná vitrína se soklem s integrovaným rozvodem VZT potrubí v m.č.1.01
více viz výkres s č. přílohy 1061</t>
  </si>
  <si>
    <t>Zavěšený dřevěný stůl s kontejnerem v pracovně dl.1,4m
více viz výkres s č. přílohy 1062</t>
  </si>
  <si>
    <t>Dřevěný stůl s kontejnerem v pracovně dl.1,6m v m.č.3.09
více viz výkres s č. přílohy 1063</t>
  </si>
  <si>
    <t>Zavěšený dřevěný stůl s kontejnerem v pracovně dl.1,8m
více viz výkres s č. přílohy 1064</t>
  </si>
  <si>
    <t>Dřevěný stůl s kontejnerem v pracovně dl.1,8m v m.č.3.09
více viz výkres s č. přílohy 1064</t>
  </si>
  <si>
    <t>Pracovní stůl s kontejnerem v podkroví domu 49
více viz výkres s č. přílohy 1065</t>
  </si>
  <si>
    <t>Pracovní stůl v kanceláři IT
více viz výkres s č. přílohy 1066</t>
  </si>
  <si>
    <t>Dřevěny stůl se dvěma místy, spodní a horní knihovnou a dvěma kontejnery
více viz výkres s č. přílohy 1067</t>
  </si>
  <si>
    <t>Stůl se dvěmi místy ve studovně m.č. 2.32 a 2.33
více viz výkres s č. přílohy 1068</t>
  </si>
  <si>
    <t>Stůl ve studovně ind.boxu m.č. 2.34, 2.35, 2.36 a 2.37
více viz výkres s č. přílohy 1069, na obrázku dva stoly vzájemně ozrcadlené</t>
  </si>
  <si>
    <t>Vestavěný stůl pro selfcheck a scener v m.č.1.04
více viz výkres s č. přílohy 1071</t>
  </si>
  <si>
    <t>Stůl katedry v podzemním sále
více viz výkres s č. přílohy 1072</t>
  </si>
  <si>
    <t>Stůl katedry v nástřešním sále
více viz výkres s č. přílohy 1073</t>
  </si>
  <si>
    <t>Pracovní stůl s kontejnerem v recepci
více viz výkres s č. přílohy 1074</t>
  </si>
  <si>
    <t>Recepční pult ve výdeji knih m.č.1.01
více viz výkres s č. přílohy 1075a-f</t>
  </si>
  <si>
    <t>Nerezová skříň boční v bistru
více viz výkres s č. přílohy 1076a-c</t>
  </si>
  <si>
    <t>Nerezový konzolový jídelní pult v bistru a obkladem stěny
více viz výkres s č. přílohy 1077</t>
  </si>
  <si>
    <t>Nerezový konzolový jídelní pult v bistru a obkladem stěny
více viz výkres s č. přílohy 1078</t>
  </si>
  <si>
    <t>Vestavěná čalouněná lavice v salonku bistra
více viz výkres s č. přílohy 1079</t>
  </si>
  <si>
    <t>Dřevěný stolek pro odkládání špinavého nádobí s tříděným odpadem v bistru
více viz výkres s č. přílohy 1080</t>
  </si>
  <si>
    <t>Dřevěná odkládací plocha v arkýři v m.č. 2.71
více viz výkres s č. přílohy 1081</t>
  </si>
  <si>
    <t>Vysoký stůl ve studovně m.č.3.32
více viz výkres s č. přílohy 1082</t>
  </si>
  <si>
    <t>Stůl u knihovníků m.č.3.33
více viz výkres s č. přílohy 1083</t>
  </si>
  <si>
    <t>Pracovní stůl pro dva s kontejneremi v kanceláři knihovníků m.č.4.31 mm
více viz výkres s č. přílohy 1084</t>
  </si>
  <si>
    <t>Vestavěný pracovní stůl s kontejnerem pro ředitele knihovny
více viz výkres s č. přílohy 1085</t>
  </si>
  <si>
    <t>Vestavěný stůl v nice na pavlači 800/600mm
více viz výkres s č. přílohy 1086</t>
  </si>
  <si>
    <t>Atypický držák na svítidlo - konzola
více viz výkres s č. přílohy 1101</t>
  </si>
  <si>
    <t>Atypický držák na svítidlo - konzola
více viz výkres s č. přílohy 1102</t>
  </si>
  <si>
    <t>Atypické zavěšení svítidel - kovový decentralizér
více viz výkres s č. přílohy 1103</t>
  </si>
  <si>
    <t>Ocelový věšák prům 10mm s ocelovými hačky dl.1,62 m a 3,24  v m.č.-1.01 a 1.20
více viz výkres s č. přílohy 1107</t>
  </si>
  <si>
    <t>Závěsný ocelový systém pro vystavování
více viz výkres s č. přílohy 1108</t>
  </si>
  <si>
    <t>Atypický ocelový držák dataprojektoru v m.č. 1.43
více viz výkres s č. přílohy 1109</t>
  </si>
  <si>
    <t>Ocelová police 220/900mm z pozinkového plechu tl.8mm na repasovaných litinových konzolách ve dvorku domu 49
více viz výkres s č. přílohy 1110</t>
  </si>
  <si>
    <t>Zrcadlová stěna v dřevěném rámu v m.č. 1.04
více viz výkres s č. přílohy 1111</t>
  </si>
  <si>
    <t>Dřevěný věšák v m.č. 1.03, 1.21-1.23, 2.21, 2.24, 3.10, 3.21, 4.21, 5.01
více viz výkres s č. přílohy 1112</t>
  </si>
  <si>
    <t>Dřevěný obklad s policemi v bistru m.č. 1.21
více viz výkres s č. přílohy 1113</t>
  </si>
  <si>
    <t xml:space="preserve">Ocelový podstavec pro sochu
více viz výkres s č. přílohy 1114 </t>
  </si>
  <si>
    <t>Ocelové dveře do technické niky v m.č.-1.01
více viz výkres s č. přílohy 1115</t>
  </si>
  <si>
    <t>Ocelové posuvné dveře technické niky v m.č.5.01a
více viz výkres s č. přílohy 1116</t>
  </si>
  <si>
    <t>není předmětem dodávky</t>
  </si>
  <si>
    <t>V290</t>
  </si>
  <si>
    <t>V272</t>
  </si>
  <si>
    <t>Akustické panely v historických portálech
více viz výkres č. přílohy 1118</t>
  </si>
  <si>
    <t>Magnetická popisovatelná plocha
více viz výkres č. přílohy 1118</t>
  </si>
  <si>
    <t>V291</t>
  </si>
  <si>
    <t>mezi m.č. 2.06/2.07 - š. 1220, v. 2440 mm</t>
  </si>
  <si>
    <t>mezi m.č. 2.08/2.13 - š. 1190, v. 2480 mm</t>
  </si>
  <si>
    <t>mezi m.č. 2.09/2.10 - š. 1440, v. 2680 mm</t>
  </si>
  <si>
    <t>mezi m.č. 2.09/2.25 - š. 1240, v. 2580 mm</t>
  </si>
  <si>
    <t>mezi m.č. 3.06/3.07 - š. 1190, v. 2430 mm</t>
  </si>
  <si>
    <t>mezi m.č. 3.08/3.09 - š. 1270, v. 2420 mm</t>
  </si>
  <si>
    <t>mezi m.č. 3.09/3.10 - š. 1250, v. 2420 mm</t>
  </si>
  <si>
    <t>m.č. 2.10 - š. 1440, v. 2680 mm</t>
  </si>
  <si>
    <t>m.č. 2.25 - š. 1240, v. 2580 mm</t>
  </si>
  <si>
    <t>m.č. 3.10 - š. 1250, v. 2420 mm</t>
  </si>
  <si>
    <t>PLECHOVÉ KOMPAKTNÍ REGÁLY 530 mm
hl. 530, v. 2140, dl. 23 970 mm
specifikace - dtto V1a
více viz výkres s č. přílohy 901</t>
  </si>
  <si>
    <t>PLECHOVÉ KOMPAKTNÍ REGÁLY 530 mm
hl. 530, v. 2140, dl. 38 570 mm
specifikace - dtto V1a
více viz výkres s č. přílohy 901</t>
  </si>
  <si>
    <t>PLECHOVÉ KOMPAKTNÍ REGÁLY 530 mm
hl. 530, v. 2140, dl. 31 620 mm
specifikace - dtto V1a
více viz výkres s č. přílohy 901</t>
  </si>
  <si>
    <t>KOLEJNICE SOUBORU PLECHOVÝCH KOMPAKTNÍCH REGÁLŮ V2
d. 38 920 mm, 
specifikace - dtto V1a
více viz výkres s č. přílohy 901</t>
  </si>
  <si>
    <t>PLECHOVÉ KOMPAKTNÍ REGÁLY 530 mm
hl. 530, v. 2140, dl. 13 500 mm
specifikace - dtto V1a
více viz výkres s č. přílohy 901</t>
  </si>
  <si>
    <t>PLECHOVÉ KOMPAKTNÍ REGÁLY 530 mm
hl. 530, v. 2140, dl. 89 590 mm
specifikace - dtto V1a
více viz výkres s č. přílohy 901</t>
  </si>
  <si>
    <t>PLECHOVÉ KOMPAKTNÍ REGÁLY 530 mm
hl. 530, v. 2140, dl. 9020 mm
specifikace - dtto V1a
více viz výkres s č. přílohy 901</t>
  </si>
  <si>
    <t>PLECHOVÉ KOMPAKTNÍ REGÁLY 530 mm
hl. 530, v. 2140, dl. 7440 mm
specifikace - dtto V1a
více viz výkres s č. přílohy 901</t>
  </si>
  <si>
    <t>KOLEJNICE SOUBORU PLECHOVÝCH KOMPAKTNÍCH REGÁLŮ V3
d. 38 870 mm,
specifikace - dtto V1a
více viz výkres s č. přílohy 901</t>
  </si>
  <si>
    <t>PLECHOVÉ KOMPAKTNÍ POSUVNÉ REGÁLY 530 mm
hl. 530, v. 2140, dl. 2030 mm
specifikace - dtto V1a
více viz výkres s č. přílohy 901</t>
  </si>
  <si>
    <t>PLECHOVÉ KOMPAKTNÍ POSUVNÉ REGÁLY 530 mm
hl. 530, v. 2140, dl. 3030 mm
specifikace - dtto V1a
více viz výkres s č. přílohy 901</t>
  </si>
  <si>
    <t>PLECHOVÉ KOMPAKTNÍ POSUVNÉ REGÁLY 530 mm
hl. 530, v. 2140, dl. 4270 mm
specifikace - dtto V1a
více viz výkres s č. přílohy 901</t>
  </si>
  <si>
    <t>PLECHOVÉ KOMPAKTNÍ POSUVNÉ REGÁLY 530 mm
hl. 530, v. 2140, dl. 54 430 mm
specifikace - dtto V1a
více viz výkres s č. přílohy 901</t>
  </si>
  <si>
    <t>PLECHOVÉ KOMPAKTNÍ POSUVNÉ REGÁLY 530 mm
hl. 530, v. 2140, dl. 5270 mm
specifikace - dtto V1a
více viz výkres s č. přílohy 901</t>
  </si>
  <si>
    <t>PLECHOVÉ KOMPAKTNÍ POSUVNÉ REGÁLY 530 mm
hl. 530, v. 2140, dl. 21090 mm
specifikace - dtto V1a
více viz výkres s č. přílohy 901</t>
  </si>
  <si>
    <t>PLECHOVÉ KOMPAKTNÍ POSUVNÉ REGÁLY 530 mm
hl. 530, v. 2140, dl. 12540 mm
specifikace - dtto V1a
více viz výkres s č. přílohy 901</t>
  </si>
  <si>
    <t>KOLEJNICE SOUBORU PLECHOVÝCH KOMPAKTNÍCH REGÁLŮ V4
d. 26 090 mm
specifikace - dtto V1a
více viz výkres s č. přílohy 901</t>
  </si>
  <si>
    <t>PLECHOVÉ KOMPAKTNÍ POSUVNÉ REGÁLY 530 mm
hl. 530, v. 2140, dl. 8 550mm
specifikace - dtto V1a
více viz výkres s č. přílohy 901</t>
  </si>
  <si>
    <t>KOLEJNICE SOUBORU PLECHOVÝCH KOMPAKTNÍCH REGÁLŮ V5
d. 7400 mm,
specifikace - dtto V1a
více viz výkres s č. přílohy 901</t>
  </si>
  <si>
    <t>PLECHOVÉ KOMPAKTNÍ POSUVNÉ REGÁLY 530 mm
hl. 530, v. 2140, dl. 11 500 mm
specifikace - dtto V1a
více viz výkres s č. přílohy 901</t>
  </si>
  <si>
    <t>KOLEJNICE SOUBORU PLECHOVÝCH KOMPAKTNÍCH REGÁLŮ V6
d. 7600 mm,
specifikace - dtto V1a
více viz výkres s č. přílohy 901</t>
  </si>
  <si>
    <t>KOLEJNICE SOUBORU PLECHOVÝCH KOMPAKTNÍCH REGÁLŮ V7
d. 38 870 mm,
specifikace - dtto V1a
více viz výkres s č. přílohy 902</t>
  </si>
  <si>
    <t>PLECHOVÉ KOMPAKTNÍ POSUVNÉ REGÁLY 630 mm
hl. 630, v. 2140, dl. 43 620 mm
specifikace - dtto V1a
více viz výkres s č. přílohy 902</t>
  </si>
  <si>
    <t>PLECHOVÉ KOMPAKTNÍ POSUVNÉ REGÁLY 630 mm
hl. 630, v. 2140, dl. 32 240 mm
specifikace - dtto V1a
více viz výkres s č. přílohy 902</t>
  </si>
  <si>
    <t>KOLEJNICE SOUBORU PLECHOVÝCH KOMPAKTNÍCH REGÁLŮ V8
d. 38 870 mm,
specifikace - dtto V1a
více viz výkres s č. přílohy 902</t>
  </si>
  <si>
    <t>PLECHOVÉ KOMPAKTNÍ POSUVNÉ REGÁLY S POSUVÝMI DVEŘMI 930 mm
 hl. 930, v. 2720, dl. 2030 mm,
specifikace - dtto V9a
více viz výkres s č. přílohy 903</t>
  </si>
  <si>
    <t>PLECHOVÉ KOMPAKTNÍ POSUVNÉ REGÁLY S POSUVÝMI DVEŘMI 930 mm
 hl. 930, v. 2720, dl. 2000 mm,
specifikace - dtto V9a
více viz výkres s č. přílohy 903</t>
  </si>
  <si>
    <t>POSUVNÝ ŽEBŘÍK KNIHOVNY
š. 430, v. 2750 mm
více viz výkres s č. přílohy 911</t>
  </si>
  <si>
    <t>POSUVNÝ ŽEBŘÍK KNIHOVNY
š. 430, v. 2900 mm
více viz výkres s č. přílohy 913</t>
  </si>
  <si>
    <t>PLECHOVÉ KOMPAKTNÍ POSUVNÉ REGÁLY 530 mm
hl. 530, v. 2140, dl. 126 500 mm
specifikace - dtto V1a viz výkres č. 901
více viz výkres s č. přílohy 901</t>
  </si>
  <si>
    <t>PLECHOVÉ KOMPAKTNÍ REGÁLY 530 mm
hl. 530, v. 2140, dl. 8750 mm
specifikace - dtto V1a 
více viz výkres s č. přílohy 901</t>
  </si>
  <si>
    <t>PLECHOVÉ KOMPAKTNÍ REGÁLY 530 mm
hl. 530, v. 2140, dl. 5510 mm
specifikace - dtto V1a 
více viz výkres s č. přílohy 901</t>
  </si>
  <si>
    <t>PLECHOVÉ KOMPAKTNÍ REGÁLY 530 mm
hl. 530, v. 2140, dl. 4270 mm
specifikace - dtto V1a 
více viz výkres s č. přílohy 901</t>
  </si>
  <si>
    <t>PLECHOVÉ KOMPAKTNÍ REGÁLY 530 mm
hl. 530, v. 2140, dl. 4540 mm
specifikace - dtto V1a 
více viz výkres s č. přílohy 901</t>
  </si>
  <si>
    <t>KOLEJNICE SOUBORU PLECHOVÝCH KOMPAKTNÍCH REGÁLŮ V1
d. 58 810 mm, š. kolejnice 75mm, profil z válcovaného plechu tl. 3mm,
uložení v podlaze viz. Detail v.č. VN1.2 PLECHOVÉ KOMPAKTNÍ REGÁLY 630 mm V7,V8
více viz výkres č. 901</t>
  </si>
  <si>
    <t>KOLEJNICE SOUBORU PLECHOVÝCH KOMPAKTNÍCH REGÁLŮ V9
d. 18 200 mm,
specifikace - dtto V1a viz výkres č. 901
více viz výkres s č. přílohy 903</t>
  </si>
  <si>
    <t>KNIHOVNA ZE STĚNOVÉHO REGÁLOVÉHO SYSTÉMU S POSUVNÝMI PROSKLENÝMI DVEŘMI A VODÍCÍ TYČÍ
d. 5520, hl. 330, v. 3570 mm, 6 modulů, přestavitelné police po 20 mm
specifikace - dtto V10 viz výkres č. 910
viz výkres č. 915</t>
  </si>
  <si>
    <t>PLECHOVÁ KNIHOVNA S POSUVNÝMI PROSKLENÝMI DVEŘMI A VODÍCÍ TYČÍ
d. 5300, hl. 330, v. 3 590 mm, 7 modulů, přestavitelné police po 20 mm
specifikace - dtto V10 výkres č. 910a
součástí plechová příčka s otevíravými dveřmi 
více viz výkres s č. přílohy 911</t>
  </si>
  <si>
    <t>PLECHOVÁ KNIHOVNA S POSUVNÝMI PROSKLENÝMI DVEŘMI A VODÍCÍ TYČÍ
d. 9000, hl. 330, v. 3 590 mm, 10 modulů, přestavitelné police po 20 mm
specifikace - dtto V10 viz výkres č. 910a
více viz výkres s č. přílohy 912</t>
  </si>
  <si>
    <r>
      <t xml:space="preserve">PLECHOVÁ KNIHOVNA S POSUVNÝMI PROSKLENÝMI DVEŘMI A VODÍCÍ TYČÍ
d. 13410, hl. 330, v. 3530 mm, 16 modulů, přestavitelné police po 20 mm
více viz </t>
    </r>
    <r>
      <rPr>
        <sz val="10"/>
        <rFont val="Calibri"/>
        <family val="2"/>
        <scheme val="minor"/>
      </rPr>
      <t>výkresy s č. přílohy 910</t>
    </r>
  </si>
  <si>
    <t>PLECHOVÁ KNIHOVNA S POSUVNÝMI PROSKLENÝMI DVEŘMI A VODÍCÍ TYČÍ
d. 4000, hl. 330, v. 3 610 mm, 4 moduly, přestavitelné police po 20 mm
specifikace - dtto V10 viz výkres č. 910a
více viz výkres s č. přílohy 913</t>
  </si>
  <si>
    <t>KNIHOVNA ZE STĚNOVÉHO REGÁLOVÉHO SYSTÉMU S POSUVNÝMI PROSKLENÝMI DVEŘMI A VODÍCÍ TYČÍ
d. 13350, hl. 330, v. 3570 mm, 16 modulů, přestavitelné police po 20 mm
specifikace - dtto V10 viz výkres č. 910a
více viz výkres s č. přílohy 914</t>
  </si>
  <si>
    <t>KNIHOVNA ZE STĚNOVÉHO REGÁLOVÉHO SYSTÉMU S POSUVNÝMI PROSKLENÝMI DVEŘMI A VODÍCÍ TYČÍ
d. 4000, hl. 330, v. 3590 mm, 10 modulů, přestavitelné police po 20 mm
specifikace - dtto V10 viz výkres č. 910a
viz výkres č. 916</t>
  </si>
  <si>
    <t>KNIHOVNA ZE STĚNOVÉHO REGÁLOVÉHO SYSTÉMU S POSUVNÝMI DVEŘMI A ŽEBŘÍKEM
d. 4180, hl. 330, v. 3400 mm, 5 modulů, přestavitelné police po 20 mm
specifikace - dtto V15 viz výkres č. 911
více viz výkres s č. přílohy 917</t>
  </si>
  <si>
    <t>POSUVNÝ ŽEBŘÍK KNIHOVNY
š. 430, v. 2800 mm
specifikace dtto V14 viz výkres č. 911
více viz výkres s č. přílohy 915</t>
  </si>
  <si>
    <t>POSUVNÝ ŽEBŘÍK KNIHOVNY
š. 430, v. 2900 mm
specifikace dtto V914 viz výkres č. 911
více viz výkres s č. přílohy 917</t>
  </si>
  <si>
    <t>KNIHOVNA ZE STĚNOVÉHO REGÁLOVÉHO SYSTÉMU S POSUVNÝMI DVEŘMI A ŽEBŘÍKEM
d. 13465, hl. 330, v. 3550 mm, 16 modulů, přestavitelné police po 20 mm
specifikace - dtto V10 viz výkres č. 910a
více viz výkres s č. pžílohy V918</t>
  </si>
  <si>
    <t>KNIHOVNA ZE STĚNOVÉHO REGÁLOVÉHO SYSTÉMU S POSUVNÝMI DVEŘMI A ŽEBŘÍKEM
d. 5 480, hl. 330, v. 3550 mm, 6 modulů, přestavitelné police po 20 mm
specifikace - dtto V10 viz výkres č. 910a
více viz výkres s č. přílohy 919</t>
  </si>
  <si>
    <t>POSUVNÝ ŽEBŘÍK KNIHOVNY
š. 430, v. 2800 mm
specifikace dtto V14 viz výkres č. 911
více viz výkres s č. přílohy 919</t>
  </si>
  <si>
    <t>KNIHOVNA ZE STĚNOVÉHO REGÁLOVÉHO SYSTÉMU S POSUVNÝMI DVEŘMI
d. 5 220, hl. 330, v. 3530 mm, 4 moduly, přestavitelné police po 20 mm
specifikace - dtto V10 viz výkres č. 910a
více viz výkres s č. přílohy 920</t>
  </si>
  <si>
    <t>HLINÍKOVÝ ZÁVĚSNÝ ŽEBŘÍK
v. 2840, š. 410 mm
výška stupňů á 280mm, zavěšení žebříku pomocí háků, stupnice opatřeny protiskluzovým drážkováním
vodící tyč z tr. 30mm, kotveno do jäklové konstrukce, 
dodán vč. pryžových patek, závěsných háků, vodící tyče, kotvení tyče
povrchová úprava: hliník
více viz výkres s č. přílohy 937</t>
  </si>
  <si>
    <t>VESTAVĚNÉ PLECHOVÉ POLICOVÉ REGÁLY ZE STĚNOVÉHO SYSTÉMU VČ. K-ČNÍHO RÁMU, ZÁSUVEK, OBKLADŮ BOČNIC A PORTÁLU
d. 6130, hl. 350, v. 3540 mm, přestavitelné police po 20 mm
více viz výkres s č. přílohy 930</t>
  </si>
  <si>
    <t>PLECHOVÉ POLICOVÉ REGÁLY ZE STĚNOVÉHO SYSTÉMU
hl. regálu 350 mm, v. 3460 mm, dl. 7765 mm; moduly viz výkres, 
specifikace dtto V30 viz příloha č. 930
více viz výkres s č. přílohy 931</t>
  </si>
  <si>
    <t>PLECHOVÉ POLICOVÉ REGÁLY ZE STĚNOVÉHO SYSTÉMU
hl. regálu 350 mm, v. 3390 mm, dl. 7810 mm; moduly viz výkres, 
specifikace dtto V30 viz příloha č. 930
více viz výkres s č. přílohy 933</t>
  </si>
  <si>
    <t>PLECHOVÉ POLICOVÉ REGÁLY ZE STĚNOVÉHO SYSTÉMU
hl. regálu 350 mm, v. 3380 mm, dl. 4840 mm; moduly viz výkres, 
specifikace dtto V30 viz příloha č. 930
více viz výkres s č. přílohy 934</t>
  </si>
  <si>
    <t>PLECHOVÉ POLICOVÉ REGÁLY ZE STĚNOVÉHO SYSTÉMU
hl. regálu 350 mm, v. 3580 mm, dl. 4125 mm; moduly viz výkres, 
specifikace dtto V30 viz příloha č. 930
více viz výkres s č. přílohy 935</t>
  </si>
  <si>
    <t>PLECHOVÉ POLICOVÉ REGÁLY ZE STĚNOVÉHO SYSTÉMU
hl. regálu 350 mm, v. 3580 mm, dl. 6440 mm; moduly viz výkres, 
specifikace dtto V30 viz příloha č. 930
více viz výkres s č. přílohy 939</t>
  </si>
  <si>
    <t>PLECHOVÉ POLICOVÉ REGÁLY ZE STĚNOVÉHO SYSTÉMU
specifikace dtto V30 viz příloha č. 930
hl. regálu 350 mm, v. 3540 mm, dl. 8590 mm; moduly viz výkres, 
více viz výkres s č. přílohy 940</t>
  </si>
  <si>
    <t>PLECHOVÉ POLICOVÉ REGÁLY ZE STĚNOVÉHO SYSTÉMU
hl. regálu 350 mm, v. 3550 mm, dl. 8985 mm; moduly viz výkres, 
specifikace dtto V30 viz příloha č. 930
více viz výkres s č. přílohy 941</t>
  </si>
  <si>
    <t>PLECHOVÉ POLICOVÉ REGÁLY ZE STĚNOVÉHO SYSTÉMU
hl. regálu 350 mm, v. 3600 mm, dl. 7810 mm; moduly viz výkres, 
specifikace dtto V30 viz příloha č. 930
více viz výkres s č. přílohy 942</t>
  </si>
  <si>
    <t>PLECHOVÉ POLICOVÉ REGÁLY ZE STĚNOVÉHO SYSTÉMU
hl. regálu 350 mm, v. 3620 mm, dl. 5655 mm; moduly viz výkres,
specifikace dtto V30 viz příloha č. 930
více viz výkres s č. přílohy 943</t>
  </si>
  <si>
    <t>PLECHOVÉ POLICOVÉ REGÁLY ZE STĚNOVÉHO SYSTÉMU
hl. regálu 350 mm, v. 3360 mm, dl. 4075 mm; moduly viz výkres, 
specifikace dtto V30 viz příloha č. 930
více viz výkres s č. přílohy 944</t>
  </si>
  <si>
    <t>PLECHOVÉ POLICOVÉ REGÁLY ZE STĚNOVÉHO SYSTÉMU
hl. regálu 350 mm, v. 3540 mm, dl. 6600 mm; moduly viz výkres, 
specifikace dtto V30 viz příloha č. 930
více viz výkres s č. přílohy 946</t>
  </si>
  <si>
    <t>PLECHOVÉ POLICOVÉ REGÁLY ZE STĚNOVÉHO SYSTÉMU
hl. regálu 350 mm, v. 3520 mm, dl. 10210 mm; moduly viz výkres, 
specifikace dtto V30 viz příloha č. 930
více viz výkres s č. přílohy 947</t>
  </si>
  <si>
    <t>PLECHOVÉ POLICOVÉ REGÁLY ZE STĚNOVÉHO SYSTÉMU
hl. regálu 350 mm, v. 3530 mm, dl. 8720 mm; moduly viz výkres, 
specifikace dtto V30 viz příloha č. 930
více viz výkres s č. přílohy 948</t>
  </si>
  <si>
    <t>PLECHOVÉ POLICOVÉ REGÁLY ZE STĚNOVÉHO SYSTÉMU
hl. regálu 350 mm, v. 3540 mm, dl. 7740 mm; moduly viz výkres, 
specifikace dtto V30 viz příloha č. 930
více viz výkres s č. přílohy 949</t>
  </si>
  <si>
    <t>PLECHOVÉ POLICOVÉ REGÁLY ZE STĚNOVÉHO SYSTÉMU
hl. regálu 350 mm, v. 3540 mm, dl. 5660 mm; moduly viz výkres, 
specifikace dtto V30 viz příloha č. 930
více viz výkres s č. přílohy 950</t>
  </si>
  <si>
    <t xml:space="preserve">PLECHOVÉ POLICOVÉ REGÁLY ZE STĚNOVÉHO SYSTÉMU
hl. 300, v. 2140, 6 750 mm
specifikace dtto V47 viz výkres č. 960
více viz výkres s č. přílohy 960
</t>
  </si>
  <si>
    <t xml:space="preserve">PLECHOVÉ POLICOVÉ REGÁLY ZE STĚNOVÉHO SYSTÉMU
hl. 300, v. 2140, dl. 3 270, moduly viz výkres
více viz výkres s č. přílohy 960
</t>
  </si>
  <si>
    <t>PLECHOVÉ POLICOVÉ REGÁLY ZE STĚNOVÉHO SYSTÉMU
hl. regálu 300 mm, v. 2125 mm, dl. 6750mm; moduly viz výkres, 
specifikace dtto V47 viz výkres č. 960
více viz výkres s č. přílohy 960</t>
  </si>
  <si>
    <t>V58a</t>
  </si>
  <si>
    <t>V58b</t>
  </si>
  <si>
    <t>PLECHOVÉ POLICOVÉ REGÁLY ZE STĚNOVÉHO SYSTÉMU
hl. regálu 250 mm, v. 2105 mm, dl. 1710 mm; moduly viz výkres
specifikace dtto V47 viz příloha č. 960
více viz výkres s č. přílohy 961</t>
  </si>
  <si>
    <t>V55 - neobsazeno</t>
  </si>
  <si>
    <t>V57 - neobsazeno</t>
  </si>
  <si>
    <t>PLECHOVÉ POLICOVÉ REGÁLY ZE STĚNOVÉHO SYSTÉMU
hl. regálu 500 mm, v. 2105 mm, dl. 1710 mm; moduly viz výkres
specifikace dtto V47 viz příloha č. 960
více viz výkres s č. přílohy 961</t>
  </si>
  <si>
    <t>PLECHOVÉ POLICOVÉ REGÁLY ZE STĚNOVÉHO SYSTÉMU
hl. regálu 250 mm, v. 2105 mm, dl. 2340 mm; moduly viz výkres
specifikace dtto V47 viz příloha č. 960
více viz výkres s č. přílohy 961</t>
  </si>
  <si>
    <t>PLECHOVÉ POLICOVÉ REGÁLY ZE STĚNOVÉHO SYSTÉMU
hl. regálu 250 mm, v. 2105 mm, dl. 4410 mm; moduly viz výkres
specifikace dtto V47 viz příloha č. 960
více viz výkres s č. přílohy 961</t>
  </si>
  <si>
    <t>PLECHOVÉ POLICOVÉ REGÁLY ZE STĚNOVÉHO SYSTÉMU
hl. regálu 250 mm, v. 2105 mm, dl. 1125 mm; moduly viz výkres
specifikace dtto V47 viz příloha č. 960
více viz výkres s č. přílohy 961</t>
  </si>
  <si>
    <t>PLECHOVÉ POLICOVÉ REGÁLY ZE STĚNOVÉHO SYSTÉMU
hl. regálu 250 mm, v. 2105 mm, dl. 15210 mm; moduly viz výkres
specifikace dtto V47 viz příloha č. 960
více viz výkres s č. přílohy 962</t>
  </si>
  <si>
    <t>KNIHOVNA ZE STĚNOVÉHO REGÁLOVÉHO SYSTÉMU
d. 1270, hl. 350, v. 2445 mm; moduly viz výkres, jednotná délka polic
specifikace dtto V47 viz příloha č. 960
více viz výkres s č. přílohy 964</t>
  </si>
  <si>
    <t>KNIHOVNA ZE STĚNOVÉHO REGÁLOVÉHO SYSTÉMU
d. 1270, hl. 350, v. 2565 mm; moduly viz výkres, jednotná délka polic
specifikace dtto V47 viz příloha č. 960
více viz výkres s č. přílohy 964</t>
  </si>
  <si>
    <t>KNIHOVNA ZE STĚNOVÉHO REGÁLOVÉHO SYSTÉMU
d. 1270, hl. 350, v. 2565 mm; moduly viz výkres, s rozšířenou policí
specifikace dtto V47 viz příloha č. 960
více viz výkres s č. přílohy 964</t>
  </si>
  <si>
    <t>KNIHOVNA ZE STĚNOVÉHO REGÁLOVÉHO SYSTÉMU
d. 1270, hl. 350, v. 2445 mm; moduly viz výkres, s rozšířenou policí
specifikace dtto V47 viz příloha č. 960
více viz výkres s č. přílohy 964</t>
  </si>
  <si>
    <t>KNIHOVNA ZE STĚNOVÉHO REGÁLOVÉHO SYSTÉMU
hl. regálu 350 mm, v. 1985 mm, dl. 1270 mm; moduly viz výkres
specifikace dtto V47 viz příloha č. 960
více viz výkres s č. přílohy 965</t>
  </si>
  <si>
    <t>KNIHOVNA ZE STĚNOVÉHO REGÁLOVÉHO SYSTÉMU
hl. regálu 350 mm, v. 2305 mm, dl. 1270 mm; moduly viz výkres
specifikace dtto V47 viz příloha č. 960
více viz výkres s č. přílohy 965</t>
  </si>
  <si>
    <t>KNIHOVNA ZE STĚNOVÉHO REGÁLOVÉHO SYSTÉMU
hl. regálu 350 mm, v. 2445 mm, dl. 1710 mm; moduly viz výkres
specifikace dtto V47 viz příloha č. 960
více viz výkres s č. přílohy 964</t>
  </si>
  <si>
    <t>POLICOVÉ REGÁLY ZE SLOUPKOVÉHO SYSTÉMU v m.č.-2.22
d. 3965, v.1790, hl. 420 mm (1x modul á 830, 3x modul á 1030mm)
specifikace dtto V47 viz příloha č. 980
více viz výkres s č. přílohy 982</t>
  </si>
  <si>
    <t>POLICOVÉ REGÁLY ZE SLOUPKOVÉHO SYSTÉMU v m.č.-2.22
d. 4165, v.2115, hl. 420 mm (4x modul á 1030mm)
specifikace dtto V47 viz příloha č. 980
více viz výkres s č. přílohy 983</t>
  </si>
  <si>
    <t>POLICOVÉ REGÁLY ZE SLOUPKOVÉHO SYSTÉMU v m.č.-2.21
d. 3965, v.1790, hl. 420 mm (1x modul á 830 , 3x á 1030mm)
specifikace dtto V47 viz příloha č. 980
více viz výkres s č. přílohy 981</t>
  </si>
  <si>
    <t>POLICOVÉ REGÁLY ZE SLOUPKOVÉHO SYSTÉMU m.č.-1.74
d. 3365, v.2115, hl. 420 mm (4x modul á 830)
specifikace dtto V47 viz příloha č. 980
více viz výkres s č. přílohy 984</t>
  </si>
  <si>
    <t>POLICOVÉ REGÁLY ZE SLOUPKOVÉHO SYSTÉMU v m.č. 4.15
d. 3120, v.2115, hl. 420 mm (3x á 1030mm)
specifikace dtto V47 viz příloha č. 980
více viz výkres s č. přílohy 985</t>
  </si>
  <si>
    <t>POLICOVÉ REGÁLY ZE SLOUPKOVÉHO SYSTÉMU v m.č.4.08
d. 1690, v. 2440, hl. 420 mm (2x á 830mm)
specifikace dtto V47 viz příloha č. 980
více viz výkres s č. přílohy 985</t>
  </si>
  <si>
    <t>POLICOVÉ REGÁLY ZE SLOUPKOVÉHO SYSTÉMU v m.č.4.08
d. 3120, v.1140, hl. 420 mm (3x á 1030mm)
specifikace dtto V47 viz příloha č. 980
více viz výkres s č. přílohy 985</t>
  </si>
  <si>
    <t>POLICOVÉ REGÁLY ZE SLOUPKOVÉHO SYSTÉMU v m.č.4.11
d. 4150, v.2215, hl. 420 mm (4x á 1030mm)
specifikace dtto V47 viz příloha č. 980
více viz výkres s č. přílohy 986</t>
  </si>
  <si>
    <t>POLICOVÉ REGÁLY ZE SLOUPKOVÉHO SYSTÉMU v m.č. 5.09
d. 1905, v.2190, hl. 420 mm (2x á 930mm)
specifikace dtto V47 viz příloha č. 980
více viz výkres s č. přílohy 986</t>
  </si>
  <si>
    <t>POLICOVÉ REGÁLY ZE SLOUPKOVÉHO SYSTÉMU v m.č.-2.21
d. 3965, v.1790, hl. 420 mm (1x modul á 830, 3x modul á 1030mm)
více viz výkres s č. přílohy 980</t>
  </si>
  <si>
    <t>PLECHOVÉ ŠATNÍ ZAMYKATELNÉ SKŘÍŇKY 
dl. 2110, š. 1000, v. 1105 mm, 
sestava 28 korpusových šatních skříněk d. 300, hl. 500, v. 490 mm
dodávka vč. Veškerého vybavení - sokl, horní a boční oplechování(viz příloha č. 992) - dle rozměru sestavy!
specifikace skříní dtto V90
více viz výkres s č. přílohy 992</t>
  </si>
  <si>
    <t>PLECHOVÁ KORPUSOVÁ VESTAVĚNÁ SKŘÍŇ SE DVĚMA DŘEZY v m. č. 4.15
š. 5835, hl. 600/750, v. 2440 mm, moduly(korpusy) viz výkres
více viz výkres s č. přílohy 993</t>
  </si>
  <si>
    <t>PLECHOVÉ ŠATNÍ ZAMYKATELNÉ SKŘÍŇKY 
dl. 2110, š. 500, v. 1105 mm, 
sestava 14 korpusových šatních skříněk d. 300, hl. 500, v. 490 mm
dodávka vč. Veškerého vybavení - sokl, horní a boční oplechování(viz příloha č. 992) - dle rozměru sestavy!
specifikace skříní dtto V94
více viz výkres s č. přílohy 992</t>
  </si>
  <si>
    <t>PLECHOVÉ ŠATNÍ ZAMYKATELNÉ SKŘÍŇKY 
dl. 1810, š. 500, v. 1105 mm, 
sestava 12 korpusových šatních skříněk d. 300, hl. 500, v. 490 mm
dodávka vč. Veškerého vybavení - sokl, horní a boční oplechování(viz příloha č. 992) - dle rozměru sestavy!
specifikace skříní dtto V94
více viz výkres s č. přílohy 992</t>
  </si>
  <si>
    <t>PLECHOVÉ ŠATNÍ ZAMYKATELNÉ SKŘÍŇKY 
dl. 1505, š. 500, v. 1105 mm, 
sestava 10 korpusových šatních skříněk d. 300, hl. 500, v. 490 mm
dodávka vč. Veškerého vybavení - sokl, horní a boční oplechování(viz příloha č. 992) - dle rozměru sestavy!
specifikace skříní dtto V94
více viz výkres s č. přílohy 992</t>
  </si>
  <si>
    <t>V292</t>
  </si>
  <si>
    <t>V293</t>
  </si>
  <si>
    <t>Repase historického obkladu V292  v m.č. 2.10
dl. 2130, v. 2574, tl. 28 mm
více viz výkres s č. přílohy 1119</t>
  </si>
  <si>
    <t>Kopie historického obkladu V292  v m.č. 2.10
dl. 5840, v. 2574, tl. 60 mm
více viz výkres s č. přílohy 1119</t>
  </si>
  <si>
    <t>Kopie historického obkladu V292  v m.č. 2.10
dl. 1550, v. 2574, tl. 28 mm
více viz výkres s č. přílohy 1119</t>
  </si>
  <si>
    <t>V294</t>
  </si>
  <si>
    <t>V199 - neobsazeno</t>
  </si>
  <si>
    <t>PLECHOVÉ POLICOVÉ REGÁLY ZE STĚNOVÉHO SYSTÉMU
hl. regálu 350 mm, v. 3400 mm, dl. 8920 mm; moduly viz výkres, 
specifikace dtto V30 viz příloha č. 930
více viz výkres s č. přílohy 932</t>
  </si>
  <si>
    <t>Patrová knihovna - horní část
hl. regálu 250 mm, v. 2050 mm, dl. 21 360mm 
více viz výkres s č. přílohy 963</t>
  </si>
  <si>
    <t>Patrová knihovna - spodní část
hl. regálu 250 mm, v. 2025 mm, dl. 24 060mm
více viz výkres s č. přílohy 963</t>
  </si>
  <si>
    <t>V62 -64</t>
  </si>
  <si>
    <t>neobsazeno</t>
  </si>
  <si>
    <t>V297</t>
  </si>
  <si>
    <t>V295</t>
  </si>
  <si>
    <t>V296</t>
  </si>
  <si>
    <t>Kruhový stůl ve výdeji knih m.č.1.01 a 3.31
více viz výkres s č. přílohy 1070, u stolu v 3.31 bude vestavná zásuvka</t>
  </si>
  <si>
    <t>Obklad portálu z HPL v m.č.1.01
více viz výkres č. přílohy 1120</t>
  </si>
  <si>
    <t>V298</t>
  </si>
  <si>
    <t>V299</t>
  </si>
  <si>
    <t>V300</t>
  </si>
  <si>
    <t>V301</t>
  </si>
  <si>
    <t>V302</t>
  </si>
  <si>
    <t>Ocelová konstrukce boční stěny hlediště v m.č.-1.01
více viz výkres s č. přílohy 1043a/b</t>
  </si>
  <si>
    <t>Ocelová konstrukce zadní stěny hlediště v m.č.-1.01
více viz výkres s č. přílohy 1043a/d</t>
  </si>
  <si>
    <t>Ocelová konstrukce boční stěny hlediště v m.č.-1.01
více viz výkres s č. přílohy 1043a/c</t>
  </si>
  <si>
    <t>Ocelová konstrukce hlediště v m.č.-1.01
více viz výkres s č. přílohy 1043a/b</t>
  </si>
  <si>
    <t>Ocelový vyrovnávací profil včetně vyrovnávky a kotvení
více viz výkres s č. přílohy 1121</t>
  </si>
  <si>
    <r>
      <t xml:space="preserve">Atypická nástěnka pracovního místa v.0,7m, dl.1,4m
</t>
    </r>
    <r>
      <rPr>
        <sz val="10"/>
        <rFont val="Calibri"/>
        <family val="2"/>
        <charset val="238"/>
        <scheme val="minor"/>
      </rPr>
      <t>více viz výkres s č. přílohy 1062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</si>
  <si>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Atypická nástěnka pracovního místa  v.0,7m,dl.1,8m
více viz výkres s č. přílohy 1064</t>
  </si>
  <si>
    <t>Ocelová konstrukce zábradlí v m.č.-1.01
více viz výkres s č. přílohy 810/1044a</t>
  </si>
  <si>
    <t>Dřevěná vestavěná lavice v podkroví objektu B v m.č. 5.01
více viz výkres č. přílohy 1049</t>
  </si>
  <si>
    <t>Konstrukce patrové knihovny včetně schodiště, zábradlí a ocelového obkladu
více viz výkres s č. přílohy 963a-g</t>
  </si>
  <si>
    <t>Podlaha patrové knihovny
dl. 2685, v. 35 mm, š. podlahových modulů 2x 785, 1x 845, 1x 785 mm;
více viz výkres s č. přílohy 963a-g</t>
  </si>
  <si>
    <t>Zábradlí patrové knihovny
dl.7370 mm, v.900 mm
více viz výkres s č. přílohy 963a-g</t>
  </si>
  <si>
    <t>Akustický nehořlavý závěs v učebně 2.21 s podšívkou vč. kolejnice - vnitřní část  - měkký samet 100 % polyester odstín jednobarevný slonová kost, vnější část - 70 % polyester, 30 % bavlna odstín červený podobný jako barva rámy příčky, s řasením Wave 2x délka místnosti, s hliníkovou kolejnicí 25/20mm odstínu přírodního hliníku kotvené do stropu, rozměry - v. 3,56m, délka 4 x 2 = 8 m</t>
  </si>
  <si>
    <t>Zavěšená dřevěná knihovna nad pracovním stolem dl. 1,6m
více viz výkres s č. přílohy 1063
Bude zpracován a předložen prototyp, který bude odsouhlasen architektem</t>
  </si>
  <si>
    <t>Sedák z překližky s otočí
více viz výkres s č. přílohy 1044a
Bude zpracován a předložen prototyp, který bude odsouhlasen architektem</t>
  </si>
  <si>
    <t>Zavěšený dřevěný stůl s kontejnerem v pracovně dl.1,6m
více viz výkres s č. přílohy 1063
Bude zpracován a předložen prototyp, který bude odsouhlasen architektem</t>
  </si>
  <si>
    <t>Atypický držák na svítidlo - odrazový plech
více viz výkres s č. přílohy 1100
Bude zpracován a předložen prototyp, který bude odsouhlasen architektem</t>
  </si>
  <si>
    <t>Atypická nástěnka 
více viz výkres s č. přílohy 1105
Bude zpracován a předložen prototyp, který bude odsouhlasen architektem</t>
  </si>
  <si>
    <r>
      <t xml:space="preserve">Atypická nástěnka pracovního místa  v.0,7m,dl.1,6m
</t>
    </r>
    <r>
      <rPr>
        <sz val="10"/>
        <rFont val="Calibri"/>
        <family val="2"/>
        <charset val="238"/>
        <scheme val="minor"/>
      </rPr>
      <t>více viz výkres s č. přílohy 1063
Bude zpracován a předložen prototyp, který bude odsouhlasen architektem</t>
    </r>
  </si>
  <si>
    <r>
      <t xml:space="preserve">Dřevěný hrací objekt v dětském koutku
</t>
    </r>
    <r>
      <rPr>
        <sz val="10"/>
        <rFont val="Calibri"/>
        <family val="2"/>
        <charset val="238"/>
        <scheme val="minor"/>
      </rPr>
      <t>více viz. výkres č. přílohy 1031a-c</t>
    </r>
  </si>
  <si>
    <r>
      <t xml:space="preserve">Dřevěná skluzavka hracího objektu v dětském koutku
</t>
    </r>
    <r>
      <rPr>
        <sz val="10"/>
        <rFont val="Calibri"/>
        <family val="2"/>
        <charset val="238"/>
        <scheme val="minor"/>
      </rPr>
      <t>více viz. výkres č. přílohy 1031a-c</t>
    </r>
  </si>
  <si>
    <t>KOVOVÉ KORPUSOVÉ SKŘÍNĚ
š. 3660, hl. 600, v. 2115mm,
specifikace dtto V90
více viz výkres s č. přílohy 991</t>
  </si>
  <si>
    <t>Keramický obklad stěny š.600 mm, v.2150mm s 4 věšáky v m.č.4.30,4.31, barevnost dle dle nátěru stěn</t>
  </si>
  <si>
    <t>Keramický obklad stěny š.450 mm, v.2150mm s 2 věšáky v m.č.2.34-2.37, barevnost dle dle nátěru stěn</t>
  </si>
  <si>
    <t>Keramický obklad stěny š.1000 mm, v.2150mm s 2 věšáky v m.č.1.10, barevnost dle dle nátěru stěn</t>
  </si>
  <si>
    <t>Keramický obklad stěny š.560+320 mm, v.2150mm s 3 věšáky v m.č.2.31, barevnost dle dle nátěru stěn</t>
  </si>
  <si>
    <t>Keramický obklad stěny š.620+550 mm, v.2150mm s 4 věšáky v m.č.3.31, barevnost dle dle nátěru stěn</t>
  </si>
  <si>
    <t>Keramický obklad stěny š.700+100 mm, v.2150mm s 4 věšáky v m.č.3.32,3.33, barevnost dle dle nátěru stěn</t>
  </si>
  <si>
    <t>Nerezový pult v bistru
více viz výkres s č. přílohy 1076a-c ocenění viz. projekt gastra</t>
  </si>
  <si>
    <t>Nerezová vitrína pultu v bistru
více viz výkres s č. přílohy 1076a-c, ocenění viz. projekt gastra</t>
  </si>
  <si>
    <t>Nerezová skříň zadní v bistru
více viz výkres s č. přílohy 1076a-c, ocenění viz. projekt gastra</t>
  </si>
  <si>
    <t>Vestavěný konzolový stůl pro selfcheck m.č.1.02
více viz výkres s č. přílohy 1060</t>
  </si>
  <si>
    <t>V236a</t>
  </si>
  <si>
    <t>V236b</t>
  </si>
  <si>
    <t>V236c</t>
  </si>
  <si>
    <t>V236d</t>
  </si>
  <si>
    <t>V236e</t>
  </si>
  <si>
    <t>V248a</t>
  </si>
  <si>
    <t>V248b</t>
  </si>
  <si>
    <t>V248c</t>
  </si>
  <si>
    <t>V248d</t>
  </si>
  <si>
    <t>V248e</t>
  </si>
  <si>
    <t>V248f</t>
  </si>
  <si>
    <t>V248g</t>
  </si>
  <si>
    <t>V248h</t>
  </si>
  <si>
    <t>V248i</t>
  </si>
  <si>
    <t>V248j</t>
  </si>
  <si>
    <t>KOVOVÁ KORPUSOVÁ OTEVÍRAVÁ ZAMYKATELNÁ SKŘÍŇ
š. 1060, hl. 500, v. 2115 mm, 1 modul, nastavitelné police po 20 mm
více viz výkres s č. přílohy 990</t>
  </si>
  <si>
    <r>
      <t xml:space="preserve">Dílenský stůl s nástěnkou a integrovaným horním osvětelním,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</si>
  <si>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>Typový plastový držák ( decentralizér),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vestavěného nábytku</t>
    </r>
  </si>
  <si>
    <r>
      <t xml:space="preserve">Atypický nástěnný stojan s 8 otočnými nástěnkami,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</si>
  <si>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Atypický akustický panel s barevným UV - potiskem dle předlohy,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  <r>
      <rPr>
        <sz val="10"/>
        <color theme="1"/>
        <rFont val="Calibri"/>
        <family val="2"/>
        <charset val="238"/>
        <scheme val="minor"/>
      </rPr>
      <t xml:space="preserve">
více viz výkres s č. přílohy 1106</t>
    </r>
  </si>
  <si>
    <t>PLECHOVÝ BOX NA ČASOPISY S VÝSUVNÝMI DVEŘMI V58b
hl. boxu 280 mm, v. 330 mm, dl. 320 mm; 
boxy jsou osazeny na plechový regál V58a
více viz výkres s č. přílohy 961</t>
  </si>
  <si>
    <r>
      <t xml:space="preserve">Nehořlavý závěs v učebně 2.21 s podšívkou vč. kolejnice,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</si>
  <si>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Nehořlavý závěs dveří v učebně 2.21 a 3.21 s podšívkou vč. kolejnice,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</si>
  <si>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Akustický nehořlavý závěs v sálu 5.01 dvoudílný s podšívkou vč. kolejnice,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</si>
  <si>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Nehořlavý závěs v sálu 5.01 s podšívkou dvoudílný vč. kolejnice,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</si>
  <si>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Akustický nehořlavý závěs v učebně 3.24 dvoudílný s podšívkou vč. kolejnice,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</si>
  <si>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Zatemnovací vnitřní roleta umístěná v okenní špaletě učeben v učebně 2.25 vč. nacvákávací navíjecí trubky,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</si>
  <si>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Zatemnovací vnitřní roleta nástropní umístěná ve špaletě okna učebny 2.24 vč. nacvákávací navíjecí trubky,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</si>
  <si>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Zatemnovací vnitřní roleta nástěná umístěná před oknem učebny 2.24 vč. nacvákávací navíjecí trubky,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</si>
  <si>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Zatemnovací vnitřní roleta nástropní umístěná v okenní špaletě učeben v domě č. 47 vč. nacvákávací navíjecí trubky,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</si>
  <si>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Zatemnovací vnitřní roleta umístěná v okenní špaletě učeben v domě č.49 vč. nacvákávací navíjecí trubky,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</si>
  <si>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Stojan na kolo "spirála" přikotvená k teraco dlažbě,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</si>
  <si>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Akustický nehořlavý závěs v učebně 4.09 - děstký koutek dvoudílný s podšívkou vč. kolejnice, </t>
    </r>
    <r>
      <rPr>
        <b/>
        <sz val="10"/>
        <rFont val="Calibri"/>
        <family val="2"/>
        <charset val="238"/>
        <scheme val="minor"/>
      </rPr>
      <t>podrobná specifikace viz kniha vestavěného nábytku</t>
    </r>
  </si>
  <si>
    <r>
      <t xml:space="preserve">VESTAVĚNÁ LEDNICE,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</si>
  <si>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 xml:space="preserve">VESTAVĚNÁ MYČKA, </t>
    </r>
    <r>
      <rPr>
        <b/>
        <sz val="10"/>
        <color theme="1"/>
        <rFont val="Calibri"/>
        <family val="2"/>
        <charset val="238"/>
        <scheme val="minor"/>
      </rPr>
      <t>podrobná specifikace viz kniha vestavěného nábytku</t>
    </r>
  </si>
  <si>
    <r>
      <t>VESTAVĚNÁ MIKROVLNKA,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vestavěného nábytku</t>
    </r>
  </si>
  <si>
    <r>
      <t xml:space="preserve">MIKROVLNKA, </t>
    </r>
    <r>
      <rPr>
        <b/>
        <sz val="10"/>
        <rFont val="Calibri"/>
        <family val="2"/>
        <charset val="238"/>
        <scheme val="minor"/>
      </rPr>
      <t>podrobná specifikace viz kniha vestavěného nábytku</t>
    </r>
  </si>
  <si>
    <r>
      <t xml:space="preserve">KÁVOVAR, </t>
    </r>
    <r>
      <rPr>
        <b/>
        <sz val="10"/>
        <rFont val="Calibri"/>
        <family val="2"/>
        <charset val="238"/>
        <scheme val="minor"/>
      </rPr>
      <t>podrobná specifikace viz kniha vestavěného nábytku</t>
    </r>
  </si>
  <si>
    <r>
      <t xml:space="preserve">KERAMICKÁ VYPALOVACÍ PEC, </t>
    </r>
    <r>
      <rPr>
        <b/>
        <sz val="10"/>
        <rFont val="Calibri"/>
        <family val="2"/>
        <charset val="238"/>
        <scheme val="minor"/>
      </rPr>
      <t>podrobná specifikace viz kniha vestavěného nábytku</t>
    </r>
    <r>
      <rPr>
        <sz val="10"/>
        <rFont val="Calibri"/>
        <family val="2"/>
        <charset val="238"/>
        <scheme val="minor"/>
      </rPr>
      <t xml:space="preserve">
</t>
    </r>
  </si>
  <si>
    <t>PLECHOVÉ KOMPAKTNÍ POSUVNÉ REGÁLY 530 mm
hl. 530, v. 2140, dl. 4270 mm,
více viz výkres s č. přílohy 901</t>
  </si>
  <si>
    <r>
      <t>PLECHOVÉ KOMPAKTNÍ POSUVNÉ REGÁLY S POSUVÝMI DVEŘMI 930 mm
hl. 930, v. 2720, dl. 20 150 mm,</t>
    </r>
    <r>
      <rPr>
        <sz val="10"/>
        <color theme="1"/>
        <rFont val="Calibri"/>
        <family val="2"/>
        <scheme val="minor"/>
      </rPr>
      <t xml:space="preserve">
více viz výkres s č. přílohy 903</t>
    </r>
  </si>
  <si>
    <t xml:space="preserve">SOUPIS VESTAVĚNÉHO NÁBYTKU ( podrobnější informace pro nacenění položek jsou v knize vestavěného nábytku - příloha č. 1190)
</t>
  </si>
  <si>
    <t>Je požadováno vzorkování z důvodů prezentace splnění specifických, materiálových a konstrukčních detailů jednotlivých prvků a musí být odsouhlaseno objednavatelem, autorským dozorem a TDS, tak jak je uvedeno v příslušných ustanoveních smlouvy o dílo.</t>
  </si>
  <si>
    <t xml:space="preserve">Nabízené ceny budou obsahovat dodávku s dopravou a montáž včetně zabudování s případným dočištěním a likvidací obalů, dále ceny obsahují vzorkování, koordinaci s dodavatelem mobilního nábytku z důvodů, že nábytky byly v tvarovém, materiálovém a barevném souladu s celkovou PD přílohy č.800, 900 a navazující. </t>
  </si>
  <si>
    <t>Celková koncepce řešení vestavěného nábytku je součástí architektonické, výtvarné, konstrukční a materiálové koncepce souboru objektů. Barevné a tvarové řešení vestavěného nábytku je navrženo v souladu s barevným a materiálovým řešením souboru objektů, tedy provázanost této samostatné dodávky je zcela zásadní. Jednotlivé dodávky vestavěného nábytku jsou provázány s dodávkami stavby i dodávkou mobilního nábytku dle Projektové dokumentace viz. výše. Zachování souladu mobilního a vestavěného nábytku dle PD bude zajištěno zejména společným vzorkováním materiálů a povrchů a koordinací společného postupu k nalezení řešení.  Rozsah návazností je specifikován níže a u jednotlivých položek a zejména ve smlouvě o díle.
Součástí vestavěného nábytku jsou dodávky seriově vyráběných prvků jako je V1 - V97 - plechové regály, V180 - dílenský stůl, V235 - stojan na kola, V250 - vestavěná lednice, V251 - vestavěná myčka,  V252 - vestavěná mikrovlnka, V253 mikrovlnka, V254 - kávovar, V255 - keramická pec. Pro tyto položky platí, že nabízený vzorek musí přesně splňovat materiálovou specifikaci a dodržovat tvarové a konstrukční řešení tak, aby byl dodržen celkový architektonický koncept návrhu vestavěného nábytku včetně návaznosti na projekt interiéru jako celku tzn. i mobilního nábytku. Jednotlivé prvky proto musí splňovat kvalitativní úroveň ( tedy technickou, konstrukční, materiálovou i desingovou úroveň vybraných referenčních typů). Pro naplnění autorského návrhu interiéru a jeho celkové architektonicko-výtvarné vize, tj. vytvoření jednoho uceleného celku jsou specifikovány nadstandardní požadavky na barevné, konstrukční, materiálové a desingové řešení jednotlivých prvků. Pokud se kdekoliv v technických požadavcích na předmět veřejného díla objevuje jakýkoliv odkaz, zejména formou nákresu, fotografie nebo textového označení, na příklad konkrétního výrobku, je použit zejména proto, aby byla technické specifikace dostatečně srozumitelné a definovala požadovaný standard. Pro každý prvek platí, že dodavatelé nohou nabídnout i jiné řešení, bude-li s uvedeným příkladem kvalitativně srovnatelné. Toto řešení bude vzorkováno z důvodů prezentace splnění specifických, materiálových a konstrukčních detailů jednotlivých prvků a musí být odsouhlaseno objednavatelem, autorským dozorem a TDS, tak jak je uvedeno v příslušných ustanoveních smlouvy o dílo.</t>
  </si>
  <si>
    <t>Ceny zahrnují taktéž výrobu prototypů u vybraných položek, jejichž přijetí/schválení podlehá akceptačnímu řízení ze strany objednatele, autorského dozoru a TDS tak, jak je uvedeno v příslušných ustanoveních smlouvy o dílo. Výroba prototypů, ev. jejich opakovaná výroba v případě jejich nepřijetí/neschválení bude zahrnuta v celkové nabídce.</t>
  </si>
  <si>
    <t>Podrobnější informace pro nacenění položek jsou uvedeny v knize mobilního nábytku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</si>
</sst>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.5"/>
      <color theme="1"/>
      <name val="Calibri"/>
      <family val="2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2" xfId="0" applyFont="1" applyFill="1" applyBorder="1"/>
    <xf numFmtId="0" fontId="0" fillId="0" borderId="0" xfId="0" applyBorder="1"/>
    <xf numFmtId="0" fontId="0" fillId="0" borderId="0" xfId="0" applyBorder="1" applyAlignme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3" fillId="0" borderId="4" xfId="0" applyFont="1" applyBorder="1" applyAlignment="1">
      <alignment horizontal="left" vertical="top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/>
    <xf numFmtId="0" fontId="6" fillId="0" borderId="1" xfId="0" applyFont="1" applyBorder="1" applyAlignment="1">
      <alignment vertical="top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0" fontId="6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/>
    <xf numFmtId="0" fontId="9" fillId="0" borderId="1" xfId="0" applyFont="1" applyBorder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left" vertical="top" wrapText="1"/>
    </xf>
    <xf numFmtId="0" fontId="3" fillId="0" borderId="1" xfId="0" applyFont="1" applyBorder="1" applyAlignment="1"/>
    <xf numFmtId="0" fontId="7" fillId="0" borderId="4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4" fontId="1" fillId="0" borderId="1" xfId="0" applyNumberFormat="1" applyFont="1" applyBorder="1"/>
    <xf numFmtId="0" fontId="3" fillId="2" borderId="1" xfId="0" applyFont="1" applyFill="1" applyBorder="1"/>
    <xf numFmtId="0" fontId="6" fillId="3" borderId="1" xfId="0" applyFont="1" applyFill="1" applyBorder="1" applyAlignment="1">
      <alignment vertical="top"/>
    </xf>
    <xf numFmtId="0" fontId="3" fillId="3" borderId="1" xfId="0" applyFont="1" applyFill="1" applyBorder="1"/>
    <xf numFmtId="0" fontId="0" fillId="3" borderId="0" xfId="0" applyFill="1"/>
    <xf numFmtId="0" fontId="6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top"/>
    </xf>
    <xf numFmtId="0" fontId="6" fillId="3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3" fillId="0" borderId="9" xfId="0" applyFont="1" applyBorder="1"/>
    <xf numFmtId="4" fontId="1" fillId="0" borderId="11" xfId="0" applyNumberFormat="1" applyFont="1" applyBorder="1"/>
    <xf numFmtId="0" fontId="6" fillId="3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Fill="1" applyBorder="1"/>
    <xf numFmtId="0" fontId="0" fillId="0" borderId="0" xfId="0" applyFill="1"/>
    <xf numFmtId="0" fontId="3" fillId="0" borderId="1" xfId="0" applyFont="1" applyFill="1" applyBorder="1"/>
    <xf numFmtId="0" fontId="0" fillId="0" borderId="12" xfId="0" applyBorder="1"/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horizontal="left" vertical="top" wrapText="1"/>
    </xf>
    <xf numFmtId="0" fontId="9" fillId="2" borderId="1" xfId="0" applyFont="1" applyFill="1" applyBorder="1"/>
    <xf numFmtId="0" fontId="0" fillId="4" borderId="1" xfId="0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10" fillId="4" borderId="1" xfId="0" applyFont="1" applyFill="1" applyBorder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0" borderId="1" xfId="0" applyFont="1" applyBorder="1" applyAlignment="1" applyProtection="1"/>
    <xf numFmtId="0" fontId="3" fillId="0" borderId="1" xfId="0" applyFont="1" applyFill="1" applyBorder="1" applyProtection="1"/>
    <xf numFmtId="0" fontId="3" fillId="0" borderId="1" xfId="0" applyFont="1" applyFill="1" applyBorder="1" applyAlignment="1" applyProtection="1"/>
    <xf numFmtId="0" fontId="9" fillId="0" borderId="1" xfId="0" applyFont="1" applyFill="1" applyBorder="1" applyAlignment="1" applyProtection="1"/>
    <xf numFmtId="0" fontId="0" fillId="0" borderId="1" xfId="0" applyFill="1" applyBorder="1" applyProtection="1"/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15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6"/>
  <sheetViews>
    <sheetView tabSelected="1" view="pageBreakPreview" zoomScale="85" zoomScaleNormal="62" zoomScaleSheetLayoutView="85" workbookViewId="0">
      <pane xSplit="1" ySplit="8" topLeftCell="B9" activePane="bottomRight" state="frozen"/>
      <selection pane="topRight" activeCell="B1" sqref="B1"/>
      <selection pane="bottomLeft" activeCell="A4" sqref="A4"/>
      <selection pane="bottomRight" activeCell="A7" sqref="A7:A8"/>
    </sheetView>
  </sheetViews>
  <sheetFormatPr defaultRowHeight="15" x14ac:dyDescent="0.25"/>
  <cols>
    <col min="1" max="1" width="6.85546875" style="5" customWidth="1"/>
    <col min="2" max="2" width="95.140625" style="4" customWidth="1"/>
    <col min="3" max="3" width="3.42578125" customWidth="1"/>
    <col min="4" max="5" width="3.5703125" customWidth="1"/>
    <col min="6" max="6" width="3.7109375" customWidth="1"/>
    <col min="7" max="7" width="3.42578125" customWidth="1"/>
    <col min="8" max="9" width="3.5703125" customWidth="1"/>
    <col min="10" max="10" width="3.7109375" customWidth="1"/>
    <col min="11" max="11" width="3.5703125" customWidth="1"/>
    <col min="12" max="12" width="10.85546875" bestFit="1" customWidth="1"/>
    <col min="13" max="13" width="17.140625" customWidth="1"/>
  </cols>
  <sheetData>
    <row r="1" spans="1:13" ht="18.75" customHeight="1" x14ac:dyDescent="0.25">
      <c r="A1" s="84" t="s">
        <v>678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3" ht="232.5" customHeight="1" x14ac:dyDescent="0.25">
      <c r="A2" s="96" t="s">
        <v>681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33" customHeight="1" x14ac:dyDescent="0.25">
      <c r="A3" s="96" t="s">
        <v>679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 ht="33" customHeight="1" x14ac:dyDescent="0.25">
      <c r="A4" s="96" t="s">
        <v>682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3" ht="33.75" customHeight="1" x14ac:dyDescent="0.25">
      <c r="A5" s="97" t="s">
        <v>680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3" ht="25.5" customHeight="1" x14ac:dyDescent="0.25">
      <c r="A6" s="98" t="s">
        <v>683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</row>
    <row r="7" spans="1:13" ht="15" customHeight="1" x14ac:dyDescent="0.25">
      <c r="A7" s="86" t="s">
        <v>0</v>
      </c>
      <c r="B7" s="88" t="s">
        <v>1</v>
      </c>
      <c r="C7" s="90" t="s">
        <v>2</v>
      </c>
      <c r="D7" s="91"/>
      <c r="E7" s="91"/>
      <c r="F7" s="91"/>
      <c r="G7" s="91"/>
      <c r="H7" s="91"/>
      <c r="I7" s="91"/>
      <c r="J7" s="91"/>
      <c r="K7" s="92"/>
      <c r="L7" s="94" t="s">
        <v>3</v>
      </c>
      <c r="M7" s="93" t="s">
        <v>4</v>
      </c>
    </row>
    <row r="8" spans="1:13" ht="25.5" customHeight="1" x14ac:dyDescent="0.25">
      <c r="A8" s="87"/>
      <c r="B8" s="89"/>
      <c r="C8" s="7" t="s">
        <v>5</v>
      </c>
      <c r="D8" s="7" t="s">
        <v>6</v>
      </c>
      <c r="E8" s="7" t="s">
        <v>7</v>
      </c>
      <c r="F8" s="8" t="s">
        <v>13</v>
      </c>
      <c r="G8" s="7" t="s">
        <v>8</v>
      </c>
      <c r="H8" s="7" t="s">
        <v>9</v>
      </c>
      <c r="I8" s="7" t="s">
        <v>10</v>
      </c>
      <c r="J8" s="7" t="s">
        <v>11</v>
      </c>
      <c r="K8" s="1" t="s">
        <v>12</v>
      </c>
      <c r="L8" s="95"/>
      <c r="M8" s="93"/>
    </row>
    <row r="9" spans="1:13" ht="38.25" x14ac:dyDescent="0.25">
      <c r="A9" s="12" t="s">
        <v>226</v>
      </c>
      <c r="B9" s="13" t="s">
        <v>676</v>
      </c>
      <c r="C9" s="11">
        <v>1</v>
      </c>
      <c r="D9" s="11"/>
      <c r="E9" s="11"/>
      <c r="F9" s="11"/>
      <c r="G9" s="11"/>
      <c r="H9" s="11"/>
      <c r="I9" s="11"/>
      <c r="J9" s="11"/>
      <c r="K9" s="44">
        <f t="shared" ref="K9:K73" si="0">SUM(C9:J9)</f>
        <v>1</v>
      </c>
      <c r="L9" s="71"/>
      <c r="M9" s="44">
        <f t="shared" ref="M9:M72" si="1">K9*L9</f>
        <v>0</v>
      </c>
    </row>
    <row r="10" spans="1:13" ht="51.75" customHeight="1" x14ac:dyDescent="0.25">
      <c r="A10" s="12" t="s">
        <v>227</v>
      </c>
      <c r="B10" s="13" t="s">
        <v>510</v>
      </c>
      <c r="C10" s="11">
        <v>1</v>
      </c>
      <c r="D10" s="11"/>
      <c r="E10" s="11"/>
      <c r="F10" s="11"/>
      <c r="G10" s="11"/>
      <c r="H10" s="11"/>
      <c r="I10" s="11"/>
      <c r="J10" s="11"/>
      <c r="K10" s="44">
        <f t="shared" si="0"/>
        <v>1</v>
      </c>
      <c r="L10" s="71"/>
      <c r="M10" s="44">
        <f t="shared" si="1"/>
        <v>0</v>
      </c>
    </row>
    <row r="11" spans="1:13" ht="51.75" customHeight="1" x14ac:dyDescent="0.25">
      <c r="A11" s="12" t="s">
        <v>228</v>
      </c>
      <c r="B11" s="13" t="s">
        <v>231</v>
      </c>
      <c r="C11" s="11">
        <v>1</v>
      </c>
      <c r="D11" s="11"/>
      <c r="E11" s="11"/>
      <c r="F11" s="11"/>
      <c r="G11" s="11"/>
      <c r="H11" s="11"/>
      <c r="I11" s="11"/>
      <c r="J11" s="11"/>
      <c r="K11" s="44">
        <f t="shared" si="0"/>
        <v>1</v>
      </c>
      <c r="L11" s="71"/>
      <c r="M11" s="44">
        <f t="shared" si="1"/>
        <v>0</v>
      </c>
    </row>
    <row r="12" spans="1:13" ht="51.75" customHeight="1" x14ac:dyDescent="0.25">
      <c r="A12" s="12" t="s">
        <v>229</v>
      </c>
      <c r="B12" s="13" t="s">
        <v>515</v>
      </c>
      <c r="C12" s="11">
        <v>1</v>
      </c>
      <c r="D12" s="11"/>
      <c r="E12" s="11"/>
      <c r="F12" s="11"/>
      <c r="G12" s="11"/>
      <c r="H12" s="11"/>
      <c r="I12" s="11"/>
      <c r="J12" s="11"/>
      <c r="K12" s="44">
        <f t="shared" si="0"/>
        <v>1</v>
      </c>
      <c r="L12" s="71"/>
      <c r="M12" s="44">
        <f t="shared" si="1"/>
        <v>0</v>
      </c>
    </row>
    <row r="13" spans="1:13" ht="51.75" customHeight="1" x14ac:dyDescent="0.25">
      <c r="A13" s="12" t="s">
        <v>232</v>
      </c>
      <c r="B13" s="13" t="s">
        <v>514</v>
      </c>
      <c r="C13" s="11">
        <v>1</v>
      </c>
      <c r="D13" s="11"/>
      <c r="E13" s="11"/>
      <c r="F13" s="11"/>
      <c r="G13" s="11"/>
      <c r="H13" s="11"/>
      <c r="I13" s="11"/>
      <c r="J13" s="11"/>
      <c r="K13" s="44">
        <f t="shared" si="0"/>
        <v>1</v>
      </c>
      <c r="L13" s="71"/>
      <c r="M13" s="44">
        <f t="shared" si="1"/>
        <v>0</v>
      </c>
    </row>
    <row r="14" spans="1:13" ht="51.75" customHeight="1" x14ac:dyDescent="0.25">
      <c r="A14" s="12" t="s">
        <v>233</v>
      </c>
      <c r="B14" s="13" t="s">
        <v>513</v>
      </c>
      <c r="C14" s="11">
        <v>1</v>
      </c>
      <c r="D14" s="11"/>
      <c r="E14" s="11"/>
      <c r="F14" s="11"/>
      <c r="G14" s="11"/>
      <c r="H14" s="11"/>
      <c r="I14" s="11"/>
      <c r="J14" s="11"/>
      <c r="K14" s="44">
        <f t="shared" si="0"/>
        <v>1</v>
      </c>
      <c r="L14" s="71"/>
      <c r="M14" s="44">
        <f t="shared" si="1"/>
        <v>0</v>
      </c>
    </row>
    <row r="15" spans="1:13" ht="51.75" customHeight="1" x14ac:dyDescent="0.25">
      <c r="A15" s="12" t="s">
        <v>234</v>
      </c>
      <c r="B15" s="13" t="s">
        <v>512</v>
      </c>
      <c r="C15" s="11">
        <v>1</v>
      </c>
      <c r="D15" s="11"/>
      <c r="E15" s="11"/>
      <c r="F15" s="11"/>
      <c r="G15" s="11"/>
      <c r="H15" s="11"/>
      <c r="I15" s="11"/>
      <c r="J15" s="11"/>
      <c r="K15" s="44">
        <f t="shared" si="0"/>
        <v>1</v>
      </c>
      <c r="L15" s="71"/>
      <c r="M15" s="44">
        <f t="shared" si="1"/>
        <v>0</v>
      </c>
    </row>
    <row r="16" spans="1:13" ht="51.75" customHeight="1" x14ac:dyDescent="0.25">
      <c r="A16" s="12" t="s">
        <v>235</v>
      </c>
      <c r="B16" s="13" t="s">
        <v>511</v>
      </c>
      <c r="C16" s="11">
        <v>1</v>
      </c>
      <c r="D16" s="11"/>
      <c r="E16" s="11"/>
      <c r="F16" s="11"/>
      <c r="G16" s="11"/>
      <c r="H16" s="11"/>
      <c r="I16" s="11"/>
      <c r="J16" s="11"/>
      <c r="K16" s="44">
        <f t="shared" si="0"/>
        <v>1</v>
      </c>
      <c r="L16" s="71"/>
      <c r="M16" s="44">
        <f t="shared" si="1"/>
        <v>0</v>
      </c>
    </row>
    <row r="17" spans="1:13" ht="51.75" customHeight="1" x14ac:dyDescent="0.25">
      <c r="A17" s="12" t="s">
        <v>236</v>
      </c>
      <c r="B17" s="13" t="s">
        <v>481</v>
      </c>
      <c r="C17" s="11">
        <v>1</v>
      </c>
      <c r="D17" s="11"/>
      <c r="E17" s="11"/>
      <c r="F17" s="11"/>
      <c r="G17" s="11"/>
      <c r="H17" s="11"/>
      <c r="I17" s="11"/>
      <c r="J17" s="11"/>
      <c r="K17" s="44">
        <f t="shared" si="0"/>
        <v>1</v>
      </c>
      <c r="L17" s="71"/>
      <c r="M17" s="44">
        <f t="shared" si="1"/>
        <v>0</v>
      </c>
    </row>
    <row r="18" spans="1:13" ht="51.75" customHeight="1" x14ac:dyDescent="0.25">
      <c r="A18" s="12" t="s">
        <v>237</v>
      </c>
      <c r="B18" s="13" t="s">
        <v>482</v>
      </c>
      <c r="C18" s="11">
        <v>1</v>
      </c>
      <c r="D18" s="11"/>
      <c r="E18" s="11"/>
      <c r="F18" s="11"/>
      <c r="G18" s="11"/>
      <c r="H18" s="11"/>
      <c r="I18" s="11"/>
      <c r="J18" s="11"/>
      <c r="K18" s="44">
        <f t="shared" si="0"/>
        <v>1</v>
      </c>
      <c r="L18" s="71"/>
      <c r="M18" s="44">
        <f t="shared" si="1"/>
        <v>0</v>
      </c>
    </row>
    <row r="19" spans="1:13" ht="51.75" customHeight="1" x14ac:dyDescent="0.25">
      <c r="A19" s="12" t="s">
        <v>238</v>
      </c>
      <c r="B19" s="13" t="s">
        <v>483</v>
      </c>
      <c r="C19" s="11">
        <v>1</v>
      </c>
      <c r="D19" s="11"/>
      <c r="E19" s="11"/>
      <c r="F19" s="11"/>
      <c r="G19" s="11"/>
      <c r="H19" s="11"/>
      <c r="I19" s="11"/>
      <c r="J19" s="11"/>
      <c r="K19" s="44">
        <f t="shared" si="0"/>
        <v>1</v>
      </c>
      <c r="L19" s="71"/>
      <c r="M19" s="44">
        <f t="shared" si="1"/>
        <v>0</v>
      </c>
    </row>
    <row r="20" spans="1:13" ht="51.75" customHeight="1" x14ac:dyDescent="0.25">
      <c r="A20" s="12" t="s">
        <v>239</v>
      </c>
      <c r="B20" s="13" t="s">
        <v>484</v>
      </c>
      <c r="C20" s="11">
        <v>1</v>
      </c>
      <c r="D20" s="11"/>
      <c r="E20" s="11"/>
      <c r="F20" s="11"/>
      <c r="G20" s="11"/>
      <c r="H20" s="11"/>
      <c r="I20" s="11"/>
      <c r="J20" s="11"/>
      <c r="K20" s="44">
        <f t="shared" si="0"/>
        <v>1</v>
      </c>
      <c r="L20" s="71"/>
      <c r="M20" s="44">
        <f t="shared" si="1"/>
        <v>0</v>
      </c>
    </row>
    <row r="21" spans="1:13" ht="51.75" customHeight="1" x14ac:dyDescent="0.25">
      <c r="A21" s="12" t="s">
        <v>240</v>
      </c>
      <c r="B21" s="13" t="s">
        <v>485</v>
      </c>
      <c r="C21" s="11"/>
      <c r="D21" s="11">
        <v>1</v>
      </c>
      <c r="E21" s="11"/>
      <c r="F21" s="11"/>
      <c r="G21" s="11"/>
      <c r="H21" s="11"/>
      <c r="I21" s="11"/>
      <c r="J21" s="11"/>
      <c r="K21" s="44">
        <f t="shared" si="0"/>
        <v>1</v>
      </c>
      <c r="L21" s="71"/>
      <c r="M21" s="44">
        <f t="shared" si="1"/>
        <v>0</v>
      </c>
    </row>
    <row r="22" spans="1:13" ht="51.75" customHeight="1" x14ac:dyDescent="0.25">
      <c r="A22" s="12" t="s">
        <v>241</v>
      </c>
      <c r="B22" s="13" t="s">
        <v>486</v>
      </c>
      <c r="C22" s="11"/>
      <c r="D22" s="11">
        <v>1</v>
      </c>
      <c r="E22" s="11"/>
      <c r="F22" s="11"/>
      <c r="G22" s="11"/>
      <c r="H22" s="11"/>
      <c r="I22" s="11"/>
      <c r="J22" s="11"/>
      <c r="K22" s="44">
        <f t="shared" si="0"/>
        <v>1</v>
      </c>
      <c r="L22" s="71"/>
      <c r="M22" s="44">
        <f t="shared" si="1"/>
        <v>0</v>
      </c>
    </row>
    <row r="23" spans="1:13" ht="51.75" customHeight="1" x14ac:dyDescent="0.25">
      <c r="A23" s="12" t="s">
        <v>242</v>
      </c>
      <c r="B23" s="13" t="s">
        <v>487</v>
      </c>
      <c r="C23" s="11"/>
      <c r="D23" s="11">
        <v>1</v>
      </c>
      <c r="E23" s="11"/>
      <c r="F23" s="11"/>
      <c r="G23" s="11"/>
      <c r="H23" s="11"/>
      <c r="I23" s="11"/>
      <c r="J23" s="11"/>
      <c r="K23" s="44">
        <f t="shared" si="0"/>
        <v>1</v>
      </c>
      <c r="L23" s="71"/>
      <c r="M23" s="44">
        <f t="shared" si="1"/>
        <v>0</v>
      </c>
    </row>
    <row r="24" spans="1:13" ht="51.75" customHeight="1" x14ac:dyDescent="0.25">
      <c r="A24" s="12" t="s">
        <v>243</v>
      </c>
      <c r="B24" s="13" t="s">
        <v>488</v>
      </c>
      <c r="C24" s="11"/>
      <c r="D24" s="11">
        <v>1</v>
      </c>
      <c r="E24" s="11"/>
      <c r="F24" s="11"/>
      <c r="G24" s="11"/>
      <c r="H24" s="11"/>
      <c r="I24" s="11"/>
      <c r="J24" s="11"/>
      <c r="K24" s="44">
        <f t="shared" si="0"/>
        <v>1</v>
      </c>
      <c r="L24" s="71"/>
      <c r="M24" s="44">
        <f t="shared" si="1"/>
        <v>0</v>
      </c>
    </row>
    <row r="25" spans="1:13" ht="51.75" customHeight="1" x14ac:dyDescent="0.25">
      <c r="A25" s="12" t="s">
        <v>244</v>
      </c>
      <c r="B25" s="13" t="s">
        <v>489</v>
      </c>
      <c r="C25" s="11"/>
      <c r="D25" s="11">
        <v>1</v>
      </c>
      <c r="E25" s="11"/>
      <c r="F25" s="11"/>
      <c r="G25" s="11"/>
      <c r="H25" s="11"/>
      <c r="I25" s="11"/>
      <c r="J25" s="11"/>
      <c r="K25" s="44">
        <f t="shared" si="0"/>
        <v>1</v>
      </c>
      <c r="L25" s="71"/>
      <c r="M25" s="44">
        <f t="shared" si="1"/>
        <v>0</v>
      </c>
    </row>
    <row r="26" spans="1:13" ht="51.75" customHeight="1" x14ac:dyDescent="0.25">
      <c r="A26" s="12" t="s">
        <v>253</v>
      </c>
      <c r="B26" s="13" t="s">
        <v>490</v>
      </c>
      <c r="C26" s="11"/>
      <c r="D26" s="11">
        <v>1</v>
      </c>
      <c r="E26" s="11"/>
      <c r="F26" s="11"/>
      <c r="G26" s="11"/>
      <c r="H26" s="11"/>
      <c r="I26" s="11"/>
      <c r="J26" s="11"/>
      <c r="K26" s="44">
        <f t="shared" si="0"/>
        <v>1</v>
      </c>
      <c r="L26" s="71"/>
      <c r="M26" s="44">
        <f t="shared" si="1"/>
        <v>0</v>
      </c>
    </row>
    <row r="27" spans="1:13" ht="51.75" customHeight="1" x14ac:dyDescent="0.25">
      <c r="A27" s="12" t="s">
        <v>254</v>
      </c>
      <c r="B27" s="13" t="s">
        <v>491</v>
      </c>
      <c r="C27" s="11"/>
      <c r="D27" s="11">
        <v>1</v>
      </c>
      <c r="E27" s="11"/>
      <c r="F27" s="11"/>
      <c r="G27" s="11"/>
      <c r="H27" s="11"/>
      <c r="I27" s="11"/>
      <c r="J27" s="11"/>
      <c r="K27" s="44">
        <f t="shared" si="0"/>
        <v>1</v>
      </c>
      <c r="L27" s="71"/>
      <c r="M27" s="44">
        <f t="shared" si="1"/>
        <v>0</v>
      </c>
    </row>
    <row r="28" spans="1:13" ht="51.75" customHeight="1" x14ac:dyDescent="0.25">
      <c r="A28" s="12" t="s">
        <v>255</v>
      </c>
      <c r="B28" s="13" t="s">
        <v>492</v>
      </c>
      <c r="C28" s="11"/>
      <c r="D28" s="11">
        <v>1</v>
      </c>
      <c r="E28" s="11"/>
      <c r="F28" s="11"/>
      <c r="G28" s="11"/>
      <c r="H28" s="11"/>
      <c r="I28" s="11"/>
      <c r="J28" s="11"/>
      <c r="K28" s="44">
        <f t="shared" si="0"/>
        <v>1</v>
      </c>
      <c r="L28" s="71"/>
      <c r="M28" s="44">
        <f t="shared" si="1"/>
        <v>0</v>
      </c>
    </row>
    <row r="29" spans="1:13" ht="51.75" customHeight="1" x14ac:dyDescent="0.25">
      <c r="A29" s="12" t="s">
        <v>256</v>
      </c>
      <c r="B29" s="13" t="s">
        <v>493</v>
      </c>
      <c r="C29" s="11"/>
      <c r="D29" s="11">
        <v>1</v>
      </c>
      <c r="E29" s="11"/>
      <c r="F29" s="11"/>
      <c r="G29" s="11"/>
      <c r="H29" s="11"/>
      <c r="I29" s="11"/>
      <c r="J29" s="11"/>
      <c r="K29" s="44">
        <f t="shared" si="0"/>
        <v>1</v>
      </c>
      <c r="L29" s="71"/>
      <c r="M29" s="44">
        <f t="shared" si="1"/>
        <v>0</v>
      </c>
    </row>
    <row r="30" spans="1:13" ht="51.75" customHeight="1" x14ac:dyDescent="0.25">
      <c r="A30" s="12" t="s">
        <v>257</v>
      </c>
      <c r="B30" s="13" t="s">
        <v>494</v>
      </c>
      <c r="C30" s="11"/>
      <c r="D30" s="11">
        <v>1</v>
      </c>
      <c r="E30" s="11"/>
      <c r="F30" s="11"/>
      <c r="G30" s="11"/>
      <c r="H30" s="11"/>
      <c r="I30" s="11"/>
      <c r="J30" s="11"/>
      <c r="K30" s="44">
        <f t="shared" si="0"/>
        <v>1</v>
      </c>
      <c r="L30" s="71"/>
      <c r="M30" s="44">
        <f t="shared" si="1"/>
        <v>0</v>
      </c>
    </row>
    <row r="31" spans="1:13" ht="51.75" customHeight="1" x14ac:dyDescent="0.25">
      <c r="A31" s="12" t="s">
        <v>258</v>
      </c>
      <c r="B31" s="13" t="s">
        <v>495</v>
      </c>
      <c r="C31" s="11"/>
      <c r="D31" s="11">
        <v>1</v>
      </c>
      <c r="E31" s="11"/>
      <c r="F31" s="11"/>
      <c r="G31" s="11"/>
      <c r="H31" s="11"/>
      <c r="I31" s="11"/>
      <c r="J31" s="11"/>
      <c r="K31" s="44">
        <f t="shared" si="0"/>
        <v>1</v>
      </c>
      <c r="L31" s="71"/>
      <c r="M31" s="44">
        <f t="shared" si="1"/>
        <v>0</v>
      </c>
    </row>
    <row r="32" spans="1:13" ht="51.75" customHeight="1" x14ac:dyDescent="0.25">
      <c r="A32" s="12" t="s">
        <v>259</v>
      </c>
      <c r="B32" s="13" t="s">
        <v>496</v>
      </c>
      <c r="C32" s="11"/>
      <c r="D32" s="11">
        <v>1</v>
      </c>
      <c r="E32" s="11"/>
      <c r="F32" s="11"/>
      <c r="G32" s="11"/>
      <c r="H32" s="11"/>
      <c r="I32" s="11"/>
      <c r="J32" s="11"/>
      <c r="K32" s="44">
        <f t="shared" si="0"/>
        <v>1</v>
      </c>
      <c r="L32" s="71"/>
      <c r="M32" s="44">
        <f t="shared" si="1"/>
        <v>0</v>
      </c>
    </row>
    <row r="33" spans="1:27" ht="51.75" customHeight="1" x14ac:dyDescent="0.25">
      <c r="A33" s="12" t="s">
        <v>260</v>
      </c>
      <c r="B33" s="13" t="s">
        <v>497</v>
      </c>
      <c r="C33" s="11"/>
      <c r="D33" s="11">
        <v>1</v>
      </c>
      <c r="E33" s="11"/>
      <c r="F33" s="11"/>
      <c r="G33" s="11"/>
      <c r="H33" s="11"/>
      <c r="I33" s="11"/>
      <c r="J33" s="11"/>
      <c r="K33" s="44">
        <f t="shared" si="0"/>
        <v>1</v>
      </c>
      <c r="L33" s="71"/>
      <c r="M33" s="44">
        <f t="shared" si="1"/>
        <v>0</v>
      </c>
    </row>
    <row r="34" spans="1:27" ht="51.75" customHeight="1" x14ac:dyDescent="0.25">
      <c r="A34" s="12" t="s">
        <v>247</v>
      </c>
      <c r="B34" s="13" t="s">
        <v>498</v>
      </c>
      <c r="C34" s="11"/>
      <c r="D34" s="11">
        <v>1</v>
      </c>
      <c r="E34" s="11"/>
      <c r="F34" s="11"/>
      <c r="G34" s="11"/>
      <c r="H34" s="11"/>
      <c r="I34" s="11"/>
      <c r="J34" s="11"/>
      <c r="K34" s="44">
        <f t="shared" si="0"/>
        <v>1</v>
      </c>
      <c r="L34" s="71"/>
      <c r="M34" s="44">
        <f t="shared" si="1"/>
        <v>0</v>
      </c>
    </row>
    <row r="35" spans="1:27" ht="51.75" customHeight="1" x14ac:dyDescent="0.25">
      <c r="A35" s="12" t="s">
        <v>248</v>
      </c>
      <c r="B35" s="13" t="s">
        <v>499</v>
      </c>
      <c r="C35" s="11"/>
      <c r="D35" s="11">
        <v>1</v>
      </c>
      <c r="E35" s="11"/>
      <c r="F35" s="11"/>
      <c r="G35" s="11"/>
      <c r="H35" s="11"/>
      <c r="I35" s="11"/>
      <c r="J35" s="11"/>
      <c r="K35" s="44">
        <f t="shared" si="0"/>
        <v>1</v>
      </c>
      <c r="L35" s="71"/>
      <c r="M35" s="44">
        <f t="shared" si="1"/>
        <v>0</v>
      </c>
    </row>
    <row r="36" spans="1:27" ht="51.75" customHeight="1" x14ac:dyDescent="0.25">
      <c r="A36" s="12" t="s">
        <v>246</v>
      </c>
      <c r="B36" s="13" t="s">
        <v>500</v>
      </c>
      <c r="C36" s="11"/>
      <c r="D36" s="11">
        <v>1</v>
      </c>
      <c r="E36" s="11"/>
      <c r="F36" s="11"/>
      <c r="G36" s="11"/>
      <c r="H36" s="11"/>
      <c r="I36" s="11"/>
      <c r="J36" s="11"/>
      <c r="K36" s="44">
        <f t="shared" si="0"/>
        <v>1</v>
      </c>
      <c r="L36" s="71"/>
      <c r="M36" s="44">
        <f t="shared" si="1"/>
        <v>0</v>
      </c>
    </row>
    <row r="37" spans="1:27" ht="51.75" customHeight="1" x14ac:dyDescent="0.25">
      <c r="A37" s="12" t="s">
        <v>245</v>
      </c>
      <c r="B37" s="13" t="s">
        <v>501</v>
      </c>
      <c r="C37" s="11"/>
      <c r="D37" s="11">
        <v>1</v>
      </c>
      <c r="E37" s="11"/>
      <c r="F37" s="11"/>
      <c r="G37" s="11"/>
      <c r="H37" s="11"/>
      <c r="I37" s="11"/>
      <c r="J37" s="11"/>
      <c r="K37" s="44">
        <f t="shared" si="0"/>
        <v>1</v>
      </c>
      <c r="L37" s="71"/>
      <c r="M37" s="44">
        <f t="shared" si="1"/>
        <v>0</v>
      </c>
    </row>
    <row r="38" spans="1:27" ht="51.75" customHeight="1" x14ac:dyDescent="0.25">
      <c r="A38" s="12" t="s">
        <v>250</v>
      </c>
      <c r="B38" s="13" t="s">
        <v>504</v>
      </c>
      <c r="C38" s="11">
        <v>1</v>
      </c>
      <c r="D38" s="11"/>
      <c r="E38" s="11"/>
      <c r="F38" s="11"/>
      <c r="G38" s="11"/>
      <c r="H38" s="11"/>
      <c r="I38" s="11"/>
      <c r="J38" s="11"/>
      <c r="K38" s="44">
        <f t="shared" si="0"/>
        <v>1</v>
      </c>
      <c r="L38" s="71"/>
      <c r="M38" s="44">
        <f t="shared" si="1"/>
        <v>0</v>
      </c>
    </row>
    <row r="39" spans="1:27" ht="51.75" customHeight="1" x14ac:dyDescent="0.25">
      <c r="A39" s="12" t="s">
        <v>249</v>
      </c>
      <c r="B39" s="13" t="s">
        <v>502</v>
      </c>
      <c r="C39" s="11">
        <v>1</v>
      </c>
      <c r="D39" s="11"/>
      <c r="E39" s="11"/>
      <c r="F39" s="11"/>
      <c r="G39" s="11"/>
      <c r="H39" s="11"/>
      <c r="I39" s="11"/>
      <c r="J39" s="11"/>
      <c r="K39" s="44">
        <f t="shared" si="0"/>
        <v>1</v>
      </c>
      <c r="L39" s="71"/>
      <c r="M39" s="44">
        <f t="shared" si="1"/>
        <v>0</v>
      </c>
      <c r="T39" s="2"/>
      <c r="U39" s="2"/>
      <c r="V39" s="2"/>
      <c r="W39" s="2"/>
      <c r="X39" s="2"/>
      <c r="Y39" s="2"/>
      <c r="Z39" s="2"/>
      <c r="AA39" s="2"/>
    </row>
    <row r="40" spans="1:27" ht="51.75" customHeight="1" x14ac:dyDescent="0.25">
      <c r="A40" s="12" t="s">
        <v>252</v>
      </c>
      <c r="B40" s="13" t="s">
        <v>503</v>
      </c>
      <c r="C40" s="11"/>
      <c r="D40" s="11">
        <v>1</v>
      </c>
      <c r="E40" s="11"/>
      <c r="F40" s="11"/>
      <c r="G40" s="11"/>
      <c r="H40" s="11"/>
      <c r="I40" s="11"/>
      <c r="J40" s="11"/>
      <c r="K40" s="44">
        <f t="shared" si="0"/>
        <v>1</v>
      </c>
      <c r="L40" s="71"/>
      <c r="M40" s="44">
        <f t="shared" si="1"/>
        <v>0</v>
      </c>
      <c r="T40" s="2"/>
      <c r="U40" s="2"/>
      <c r="V40" s="2"/>
      <c r="W40" s="2"/>
      <c r="X40" s="2"/>
      <c r="Y40" s="2"/>
      <c r="Z40" s="2"/>
      <c r="AA40" s="2"/>
    </row>
    <row r="41" spans="1:27" ht="51.75" customHeight="1" x14ac:dyDescent="0.25">
      <c r="A41" s="12" t="s">
        <v>251</v>
      </c>
      <c r="B41" s="13" t="s">
        <v>505</v>
      </c>
      <c r="C41" s="11"/>
      <c r="D41" s="11">
        <v>1</v>
      </c>
      <c r="E41" s="11"/>
      <c r="F41" s="11"/>
      <c r="G41" s="11"/>
      <c r="H41" s="11"/>
      <c r="I41" s="11"/>
      <c r="J41" s="11"/>
      <c r="K41" s="44">
        <f t="shared" si="0"/>
        <v>1</v>
      </c>
      <c r="L41" s="71"/>
      <c r="M41" s="44">
        <f t="shared" si="1"/>
        <v>0</v>
      </c>
      <c r="T41" s="2"/>
      <c r="U41" s="2"/>
      <c r="V41" s="2"/>
      <c r="W41" s="2"/>
      <c r="X41" s="2"/>
      <c r="Y41" s="2"/>
      <c r="Z41" s="2"/>
      <c r="AA41" s="2"/>
    </row>
    <row r="42" spans="1:27" ht="38.25" x14ac:dyDescent="0.25">
      <c r="A42" s="12" t="s">
        <v>261</v>
      </c>
      <c r="B42" s="13" t="s">
        <v>677</v>
      </c>
      <c r="C42" s="11"/>
      <c r="D42" s="11">
        <v>1</v>
      </c>
      <c r="E42" s="11"/>
      <c r="F42" s="11"/>
      <c r="G42" s="11"/>
      <c r="H42" s="11"/>
      <c r="I42" s="11"/>
      <c r="J42" s="11"/>
      <c r="K42" s="44">
        <f t="shared" si="0"/>
        <v>1</v>
      </c>
      <c r="L42" s="71"/>
      <c r="M42" s="44">
        <f t="shared" si="1"/>
        <v>0</v>
      </c>
      <c r="T42" s="2"/>
      <c r="U42" s="2"/>
      <c r="V42" s="2"/>
      <c r="W42" s="2"/>
      <c r="X42" s="3"/>
      <c r="Y42" s="2"/>
      <c r="Z42" s="2"/>
      <c r="AA42" s="2"/>
    </row>
    <row r="43" spans="1:27" ht="51" x14ac:dyDescent="0.25">
      <c r="A43" s="12" t="s">
        <v>262</v>
      </c>
      <c r="B43" s="13" t="s">
        <v>506</v>
      </c>
      <c r="C43" s="11"/>
      <c r="D43" s="11">
        <v>1</v>
      </c>
      <c r="E43" s="11"/>
      <c r="F43" s="11"/>
      <c r="G43" s="11"/>
      <c r="H43" s="11"/>
      <c r="I43" s="11"/>
      <c r="J43" s="11"/>
      <c r="K43" s="44">
        <f t="shared" si="0"/>
        <v>1</v>
      </c>
      <c r="L43" s="71"/>
      <c r="M43" s="44">
        <f t="shared" si="1"/>
        <v>0</v>
      </c>
      <c r="T43" s="2"/>
      <c r="U43" s="2"/>
      <c r="V43" s="2"/>
      <c r="W43" s="2"/>
      <c r="X43" s="3"/>
      <c r="Y43" s="2"/>
      <c r="Z43" s="2"/>
      <c r="AA43" s="2"/>
    </row>
    <row r="44" spans="1:27" ht="51" x14ac:dyDescent="0.25">
      <c r="A44" s="12" t="s">
        <v>263</v>
      </c>
      <c r="B44" s="13" t="s">
        <v>507</v>
      </c>
      <c r="C44" s="11"/>
      <c r="D44" s="11">
        <v>1</v>
      </c>
      <c r="E44" s="11"/>
      <c r="F44" s="11"/>
      <c r="G44" s="11"/>
      <c r="H44" s="11"/>
      <c r="I44" s="11"/>
      <c r="J44" s="11"/>
      <c r="K44" s="44">
        <f t="shared" si="0"/>
        <v>1</v>
      </c>
      <c r="L44" s="71"/>
      <c r="M44" s="44">
        <f t="shared" si="1"/>
        <v>0</v>
      </c>
      <c r="T44" s="2"/>
      <c r="U44" s="2"/>
      <c r="V44" s="2"/>
      <c r="W44" s="2"/>
      <c r="X44" s="3"/>
      <c r="Y44" s="2"/>
      <c r="Z44" s="2"/>
      <c r="AA44" s="2"/>
    </row>
    <row r="45" spans="1:27" ht="51" x14ac:dyDescent="0.25">
      <c r="A45" s="12" t="s">
        <v>264</v>
      </c>
      <c r="B45" s="15" t="s">
        <v>516</v>
      </c>
      <c r="C45" s="11"/>
      <c r="D45" s="11">
        <v>1</v>
      </c>
      <c r="E45" s="11"/>
      <c r="F45" s="11"/>
      <c r="G45" s="11"/>
      <c r="H45" s="11"/>
      <c r="I45" s="11"/>
      <c r="J45" s="11"/>
      <c r="K45" s="44">
        <f t="shared" si="0"/>
        <v>1</v>
      </c>
      <c r="L45" s="71"/>
      <c r="M45" s="44">
        <f t="shared" si="1"/>
        <v>0</v>
      </c>
      <c r="T45" s="2"/>
      <c r="U45" s="2"/>
      <c r="V45" s="2"/>
      <c r="W45" s="2"/>
      <c r="X45" s="3"/>
      <c r="Y45" s="2"/>
      <c r="Z45" s="2"/>
      <c r="AA45" s="2"/>
    </row>
    <row r="46" spans="1:27" ht="38.25" x14ac:dyDescent="0.25">
      <c r="A46" s="12" t="s">
        <v>230</v>
      </c>
      <c r="B46" s="13" t="s">
        <v>520</v>
      </c>
      <c r="C46" s="11"/>
      <c r="D46" s="11"/>
      <c r="E46" s="11"/>
      <c r="F46" s="11"/>
      <c r="G46" s="11">
        <v>1</v>
      </c>
      <c r="H46" s="11"/>
      <c r="I46" s="11"/>
      <c r="J46" s="11"/>
      <c r="K46" s="44">
        <f t="shared" si="0"/>
        <v>1</v>
      </c>
      <c r="L46" s="71"/>
      <c r="M46" s="44">
        <f t="shared" si="1"/>
        <v>0</v>
      </c>
      <c r="T46" s="2"/>
      <c r="U46" s="2"/>
      <c r="V46" s="2"/>
      <c r="W46" s="2"/>
      <c r="X46" s="3"/>
      <c r="Y46" s="2"/>
      <c r="Z46" s="2"/>
      <c r="AA46" s="2"/>
    </row>
    <row r="47" spans="1:27" ht="63.75" x14ac:dyDescent="0.25">
      <c r="A47" s="12" t="s">
        <v>265</v>
      </c>
      <c r="B47" s="13" t="s">
        <v>518</v>
      </c>
      <c r="C47" s="11"/>
      <c r="D47" s="11"/>
      <c r="E47" s="11"/>
      <c r="F47" s="11"/>
      <c r="G47" s="11">
        <v>1</v>
      </c>
      <c r="H47" s="11"/>
      <c r="I47" s="11"/>
      <c r="J47" s="11"/>
      <c r="K47" s="44">
        <f t="shared" si="0"/>
        <v>1</v>
      </c>
      <c r="L47" s="71"/>
      <c r="M47" s="44">
        <f t="shared" si="1"/>
        <v>0</v>
      </c>
      <c r="T47" s="2"/>
      <c r="U47" s="2"/>
      <c r="V47" s="2"/>
      <c r="W47" s="2"/>
      <c r="X47" s="3"/>
      <c r="Y47" s="2"/>
      <c r="Z47" s="2"/>
      <c r="AA47" s="2"/>
    </row>
    <row r="48" spans="1:27" ht="51" x14ac:dyDescent="0.25">
      <c r="A48" s="12" t="s">
        <v>266</v>
      </c>
      <c r="B48" s="13" t="s">
        <v>519</v>
      </c>
      <c r="C48" s="11"/>
      <c r="D48" s="11"/>
      <c r="E48" s="11"/>
      <c r="F48" s="11"/>
      <c r="G48" s="11">
        <v>1</v>
      </c>
      <c r="H48" s="11"/>
      <c r="I48" s="11"/>
      <c r="J48" s="11"/>
      <c r="K48" s="44">
        <f t="shared" si="0"/>
        <v>1</v>
      </c>
      <c r="L48" s="71"/>
      <c r="M48" s="44">
        <f t="shared" si="1"/>
        <v>0</v>
      </c>
      <c r="T48" s="2"/>
      <c r="U48" s="2"/>
      <c r="V48" s="2"/>
      <c r="W48" s="2"/>
      <c r="X48" s="3"/>
      <c r="Y48" s="2"/>
      <c r="Z48" s="2"/>
      <c r="AA48" s="2"/>
    </row>
    <row r="49" spans="1:27" ht="51" x14ac:dyDescent="0.25">
      <c r="A49" s="12" t="s">
        <v>267</v>
      </c>
      <c r="B49" s="13" t="s">
        <v>521</v>
      </c>
      <c r="C49" s="11"/>
      <c r="D49" s="11"/>
      <c r="E49" s="11"/>
      <c r="F49" s="11"/>
      <c r="G49" s="11">
        <v>1</v>
      </c>
      <c r="H49" s="11"/>
      <c r="I49" s="11"/>
      <c r="J49" s="11"/>
      <c r="K49" s="44">
        <f t="shared" si="0"/>
        <v>1</v>
      </c>
      <c r="L49" s="71"/>
      <c r="M49" s="44">
        <f t="shared" si="1"/>
        <v>0</v>
      </c>
      <c r="T49" s="2"/>
      <c r="U49" s="2"/>
      <c r="V49" s="2"/>
      <c r="W49" s="2"/>
      <c r="X49" s="3"/>
      <c r="Y49" s="2"/>
      <c r="Z49" s="2"/>
      <c r="AA49" s="2"/>
    </row>
    <row r="50" spans="1:27" ht="38.25" x14ac:dyDescent="0.25">
      <c r="A50" s="12" t="s">
        <v>268</v>
      </c>
      <c r="B50" s="15" t="s">
        <v>508</v>
      </c>
      <c r="C50" s="11"/>
      <c r="D50" s="11"/>
      <c r="E50" s="11"/>
      <c r="F50" s="11"/>
      <c r="G50" s="11">
        <v>2</v>
      </c>
      <c r="H50" s="11"/>
      <c r="I50" s="11"/>
      <c r="J50" s="11"/>
      <c r="K50" s="44">
        <f t="shared" si="0"/>
        <v>2</v>
      </c>
      <c r="L50" s="71"/>
      <c r="M50" s="44">
        <f t="shared" si="1"/>
        <v>0</v>
      </c>
      <c r="T50" s="2"/>
      <c r="U50" s="2"/>
      <c r="V50" s="2"/>
      <c r="W50" s="2"/>
      <c r="X50" s="3"/>
      <c r="Y50" s="2"/>
      <c r="Z50" s="2"/>
      <c r="AA50" s="2"/>
    </row>
    <row r="51" spans="1:27" ht="44.25" customHeight="1" x14ac:dyDescent="0.25">
      <c r="A51" s="12" t="s">
        <v>14</v>
      </c>
      <c r="B51" s="15" t="s">
        <v>509</v>
      </c>
      <c r="C51" s="11"/>
      <c r="D51" s="11"/>
      <c r="E51" s="11"/>
      <c r="F51" s="11"/>
      <c r="G51" s="11">
        <v>1</v>
      </c>
      <c r="H51" s="11"/>
      <c r="I51" s="11"/>
      <c r="J51" s="11"/>
      <c r="K51" s="44">
        <f t="shared" si="0"/>
        <v>1</v>
      </c>
      <c r="L51" s="71"/>
      <c r="M51" s="44">
        <f t="shared" si="1"/>
        <v>0</v>
      </c>
      <c r="T51" s="2"/>
      <c r="U51" s="2"/>
      <c r="V51" s="2"/>
      <c r="W51" s="2"/>
      <c r="X51" s="3"/>
      <c r="Y51" s="3"/>
      <c r="Z51" s="2"/>
      <c r="AA51" s="2"/>
    </row>
    <row r="52" spans="1:27" ht="51" x14ac:dyDescent="0.25">
      <c r="A52" s="12" t="s">
        <v>15</v>
      </c>
      <c r="B52" s="13" t="s">
        <v>522</v>
      </c>
      <c r="C52" s="11"/>
      <c r="D52" s="11"/>
      <c r="E52" s="11"/>
      <c r="F52" s="11"/>
      <c r="G52" s="11"/>
      <c r="H52" s="11">
        <v>1</v>
      </c>
      <c r="I52" s="11"/>
      <c r="J52" s="11"/>
      <c r="K52" s="44">
        <f t="shared" si="0"/>
        <v>1</v>
      </c>
      <c r="L52" s="71"/>
      <c r="M52" s="44">
        <f t="shared" si="1"/>
        <v>0</v>
      </c>
      <c r="T52" s="2"/>
      <c r="U52" s="2"/>
      <c r="V52" s="2"/>
      <c r="W52" s="2"/>
      <c r="X52" s="3"/>
      <c r="Y52" s="3"/>
      <c r="Z52" s="2"/>
      <c r="AA52" s="2"/>
    </row>
    <row r="53" spans="1:27" ht="51" x14ac:dyDescent="0.25">
      <c r="A53" s="12" t="s">
        <v>16</v>
      </c>
      <c r="B53" s="15" t="s">
        <v>517</v>
      </c>
      <c r="C53" s="11"/>
      <c r="D53" s="11"/>
      <c r="E53" s="11"/>
      <c r="F53" s="11"/>
      <c r="G53" s="11"/>
      <c r="H53" s="11">
        <v>1</v>
      </c>
      <c r="I53" s="11"/>
      <c r="J53" s="11"/>
      <c r="K53" s="44">
        <f t="shared" si="0"/>
        <v>1</v>
      </c>
      <c r="L53" s="71"/>
      <c r="M53" s="44">
        <f t="shared" si="1"/>
        <v>0</v>
      </c>
      <c r="T53" s="2"/>
      <c r="U53" s="2"/>
      <c r="V53" s="2"/>
      <c r="W53" s="2"/>
      <c r="X53" s="3"/>
      <c r="Y53" s="3"/>
      <c r="Z53" s="2"/>
      <c r="AA53" s="2"/>
    </row>
    <row r="54" spans="1:27" ht="51" x14ac:dyDescent="0.25">
      <c r="A54" s="12" t="s">
        <v>17</v>
      </c>
      <c r="B54" s="15" t="s">
        <v>523</v>
      </c>
      <c r="C54" s="11"/>
      <c r="D54" s="11"/>
      <c r="E54" s="11"/>
      <c r="F54" s="11"/>
      <c r="G54" s="11"/>
      <c r="H54" s="11">
        <v>1</v>
      </c>
      <c r="I54" s="11"/>
      <c r="J54" s="11"/>
      <c r="K54" s="44">
        <f t="shared" si="0"/>
        <v>1</v>
      </c>
      <c r="L54" s="71"/>
      <c r="M54" s="44">
        <f t="shared" si="1"/>
        <v>0</v>
      </c>
      <c r="T54" s="2"/>
      <c r="U54" s="2"/>
      <c r="V54" s="2"/>
      <c r="W54" s="2"/>
      <c r="X54" s="3"/>
      <c r="Y54" s="3"/>
      <c r="Z54" s="2"/>
      <c r="AA54" s="2"/>
    </row>
    <row r="55" spans="1:27" ht="51" x14ac:dyDescent="0.25">
      <c r="A55" s="12" t="s">
        <v>18</v>
      </c>
      <c r="B55" s="15" t="s">
        <v>524</v>
      </c>
      <c r="C55" s="11"/>
      <c r="D55" s="11"/>
      <c r="E55" s="11"/>
      <c r="F55" s="11"/>
      <c r="G55" s="11"/>
      <c r="H55" s="11">
        <v>1</v>
      </c>
      <c r="I55" s="11"/>
      <c r="J55" s="11"/>
      <c r="K55" s="44">
        <f t="shared" si="0"/>
        <v>1</v>
      </c>
      <c r="L55" s="71"/>
      <c r="M55" s="44">
        <f t="shared" si="1"/>
        <v>0</v>
      </c>
      <c r="T55" s="2"/>
      <c r="U55" s="2"/>
      <c r="V55" s="2"/>
      <c r="W55" s="2"/>
      <c r="X55" s="3"/>
      <c r="Y55" s="3"/>
      <c r="Z55" s="2"/>
      <c r="AA55" s="2"/>
    </row>
    <row r="56" spans="1:27" ht="51" x14ac:dyDescent="0.25">
      <c r="A56" s="12" t="s">
        <v>19</v>
      </c>
      <c r="B56" s="15" t="s">
        <v>525</v>
      </c>
      <c r="C56" s="11"/>
      <c r="D56" s="11"/>
      <c r="E56" s="11"/>
      <c r="F56" s="11"/>
      <c r="G56" s="11"/>
      <c r="H56" s="11">
        <v>2</v>
      </c>
      <c r="I56" s="11"/>
      <c r="J56" s="11"/>
      <c r="K56" s="44">
        <f t="shared" si="0"/>
        <v>2</v>
      </c>
      <c r="L56" s="71"/>
      <c r="M56" s="44">
        <f t="shared" si="1"/>
        <v>0</v>
      </c>
      <c r="T56" s="2"/>
      <c r="U56" s="2"/>
      <c r="V56" s="2"/>
      <c r="W56" s="2"/>
      <c r="X56" s="3"/>
      <c r="Y56" s="3"/>
      <c r="Z56" s="2"/>
      <c r="AA56" s="2"/>
    </row>
    <row r="57" spans="1:27" ht="51" x14ac:dyDescent="0.25">
      <c r="A57" s="12" t="s">
        <v>20</v>
      </c>
      <c r="B57" s="15" t="s">
        <v>526</v>
      </c>
      <c r="C57" s="11"/>
      <c r="D57" s="11"/>
      <c r="E57" s="11"/>
      <c r="F57" s="11"/>
      <c r="G57" s="11"/>
      <c r="H57" s="11">
        <v>1</v>
      </c>
      <c r="I57" s="11"/>
      <c r="J57" s="11"/>
      <c r="K57" s="44">
        <f t="shared" si="0"/>
        <v>1</v>
      </c>
      <c r="L57" s="71"/>
      <c r="M57" s="44">
        <f t="shared" si="1"/>
        <v>0</v>
      </c>
      <c r="T57" s="2"/>
      <c r="U57" s="2"/>
      <c r="V57" s="2"/>
      <c r="W57" s="2"/>
      <c r="X57" s="3"/>
      <c r="Y57" s="3"/>
      <c r="Z57" s="2"/>
      <c r="AA57" s="2"/>
    </row>
    <row r="58" spans="1:27" ht="51" x14ac:dyDescent="0.25">
      <c r="A58" s="12" t="s">
        <v>21</v>
      </c>
      <c r="B58" s="15" t="s">
        <v>527</v>
      </c>
      <c r="C58" s="11"/>
      <c r="D58" s="11"/>
      <c r="E58" s="11"/>
      <c r="F58" s="11"/>
      <c r="G58" s="11"/>
      <c r="H58" s="11"/>
      <c r="I58" s="11">
        <v>1</v>
      </c>
      <c r="J58" s="11"/>
      <c r="K58" s="44">
        <f t="shared" si="0"/>
        <v>1</v>
      </c>
      <c r="L58" s="71"/>
      <c r="M58" s="44">
        <f t="shared" si="1"/>
        <v>0</v>
      </c>
      <c r="U58" s="2"/>
      <c r="V58" s="2"/>
      <c r="W58" s="2"/>
      <c r="X58" s="2"/>
      <c r="Y58" s="2"/>
      <c r="Z58" s="2"/>
      <c r="AA58" s="2"/>
    </row>
    <row r="59" spans="1:27" ht="51" x14ac:dyDescent="0.25">
      <c r="A59" s="12" t="s">
        <v>22</v>
      </c>
      <c r="B59" s="15" t="s">
        <v>528</v>
      </c>
      <c r="C59" s="11"/>
      <c r="D59" s="11"/>
      <c r="E59" s="11"/>
      <c r="F59" s="11"/>
      <c r="G59" s="11"/>
      <c r="H59" s="11"/>
      <c r="I59" s="11">
        <v>1</v>
      </c>
      <c r="J59" s="11"/>
      <c r="K59" s="44">
        <f t="shared" si="0"/>
        <v>1</v>
      </c>
      <c r="L59" s="71"/>
      <c r="M59" s="44">
        <f t="shared" si="1"/>
        <v>0</v>
      </c>
      <c r="U59" s="2"/>
      <c r="V59" s="2"/>
      <c r="W59" s="2"/>
      <c r="X59" s="2"/>
      <c r="Y59" s="2"/>
      <c r="Z59" s="2"/>
      <c r="AA59" s="2"/>
    </row>
    <row r="60" spans="1:27" ht="51" x14ac:dyDescent="0.25">
      <c r="A60" s="12" t="s">
        <v>23</v>
      </c>
      <c r="B60" s="13" t="s">
        <v>529</v>
      </c>
      <c r="C60" s="11"/>
      <c r="D60" s="11"/>
      <c r="E60" s="11"/>
      <c r="F60" s="11"/>
      <c r="G60" s="11"/>
      <c r="H60" s="11"/>
      <c r="I60" s="11">
        <v>2</v>
      </c>
      <c r="J60" s="11"/>
      <c r="K60" s="44">
        <f t="shared" si="0"/>
        <v>2</v>
      </c>
      <c r="L60" s="71"/>
      <c r="M60" s="44">
        <f t="shared" si="1"/>
        <v>0</v>
      </c>
      <c r="U60" s="2"/>
      <c r="V60" s="2"/>
      <c r="W60" s="2"/>
      <c r="X60" s="2"/>
      <c r="Y60" s="2"/>
      <c r="Z60" s="2"/>
      <c r="AA60" s="2"/>
    </row>
    <row r="61" spans="1:27" ht="51" x14ac:dyDescent="0.25">
      <c r="A61" s="12" t="s">
        <v>24</v>
      </c>
      <c r="B61" s="15" t="s">
        <v>530</v>
      </c>
      <c r="C61" s="11"/>
      <c r="D61" s="11"/>
      <c r="E61" s="11"/>
      <c r="F61" s="11"/>
      <c r="G61" s="11"/>
      <c r="H61" s="11"/>
      <c r="I61" s="11">
        <v>2</v>
      </c>
      <c r="J61" s="11"/>
      <c r="K61" s="44">
        <f t="shared" si="0"/>
        <v>2</v>
      </c>
      <c r="L61" s="71"/>
      <c r="M61" s="44">
        <f t="shared" si="1"/>
        <v>0</v>
      </c>
      <c r="U61" s="2"/>
      <c r="V61" s="2"/>
      <c r="W61" s="2"/>
      <c r="X61" s="2"/>
      <c r="Y61" s="2"/>
      <c r="Z61" s="2"/>
      <c r="AA61" s="2"/>
    </row>
    <row r="62" spans="1:27" ht="16.5" customHeight="1" x14ac:dyDescent="0.25">
      <c r="A62" s="12"/>
      <c r="B62" s="14" t="s">
        <v>386</v>
      </c>
      <c r="C62" s="66"/>
      <c r="D62" s="66"/>
      <c r="E62" s="66"/>
      <c r="F62" s="66"/>
      <c r="G62" s="66"/>
      <c r="H62" s="66"/>
      <c r="I62" s="66"/>
      <c r="J62" s="66"/>
      <c r="K62" s="66"/>
      <c r="L62" s="79"/>
      <c r="M62" s="66"/>
      <c r="U62" s="2"/>
      <c r="V62" s="2"/>
      <c r="W62" s="2"/>
      <c r="X62" s="2"/>
      <c r="Y62" s="2"/>
      <c r="Z62" s="2"/>
      <c r="AA62" s="2"/>
    </row>
    <row r="63" spans="1:27" ht="96.75" customHeight="1" x14ac:dyDescent="0.25">
      <c r="A63" s="12" t="s">
        <v>324</v>
      </c>
      <c r="B63" s="13" t="s">
        <v>531</v>
      </c>
      <c r="C63" s="11"/>
      <c r="D63" s="11"/>
      <c r="E63" s="11"/>
      <c r="F63" s="11"/>
      <c r="G63" s="11">
        <v>6</v>
      </c>
      <c r="H63" s="11">
        <v>6</v>
      </c>
      <c r="I63" s="11">
        <v>5</v>
      </c>
      <c r="J63" s="11"/>
      <c r="K63" s="44">
        <f t="shared" si="0"/>
        <v>17</v>
      </c>
      <c r="L63" s="71"/>
      <c r="M63" s="44">
        <f t="shared" si="1"/>
        <v>0</v>
      </c>
    </row>
    <row r="64" spans="1:27" ht="51" x14ac:dyDescent="0.25">
      <c r="A64" s="12" t="s">
        <v>25</v>
      </c>
      <c r="B64" s="15" t="s">
        <v>532</v>
      </c>
      <c r="C64" s="11"/>
      <c r="D64" s="11"/>
      <c r="E64" s="11"/>
      <c r="F64" s="11"/>
      <c r="G64" s="11">
        <v>1</v>
      </c>
      <c r="H64" s="11"/>
      <c r="I64" s="11"/>
      <c r="J64" s="11"/>
      <c r="K64" s="44">
        <f t="shared" si="0"/>
        <v>1</v>
      </c>
      <c r="L64" s="71"/>
      <c r="M64" s="44">
        <f t="shared" si="1"/>
        <v>0</v>
      </c>
    </row>
    <row r="65" spans="1:13" ht="51" x14ac:dyDescent="0.25">
      <c r="A65" s="12" t="s">
        <v>26</v>
      </c>
      <c r="B65" s="13" t="s">
        <v>533</v>
      </c>
      <c r="C65" s="11"/>
      <c r="D65" s="11"/>
      <c r="E65" s="11"/>
      <c r="F65" s="11"/>
      <c r="G65" s="11">
        <v>1</v>
      </c>
      <c r="H65" s="11"/>
      <c r="I65" s="11"/>
      <c r="J65" s="11"/>
      <c r="K65" s="44">
        <f t="shared" si="0"/>
        <v>1</v>
      </c>
      <c r="L65" s="71"/>
      <c r="M65" s="44">
        <f t="shared" si="1"/>
        <v>0</v>
      </c>
    </row>
    <row r="66" spans="1:13" ht="51" x14ac:dyDescent="0.25">
      <c r="A66" s="12" t="s">
        <v>27</v>
      </c>
      <c r="B66" s="13" t="s">
        <v>590</v>
      </c>
      <c r="C66" s="11"/>
      <c r="D66" s="11"/>
      <c r="E66" s="11"/>
      <c r="F66" s="11"/>
      <c r="G66" s="11">
        <v>1</v>
      </c>
      <c r="H66" s="11"/>
      <c r="I66" s="11"/>
      <c r="J66" s="11"/>
      <c r="K66" s="44">
        <f t="shared" si="0"/>
        <v>1</v>
      </c>
      <c r="L66" s="71"/>
      <c r="M66" s="44">
        <f t="shared" si="1"/>
        <v>0</v>
      </c>
    </row>
    <row r="67" spans="1:13" ht="51" x14ac:dyDescent="0.25">
      <c r="A67" s="12" t="s">
        <v>28</v>
      </c>
      <c r="B67" s="13" t="s">
        <v>534</v>
      </c>
      <c r="C67" s="11"/>
      <c r="D67" s="11"/>
      <c r="E67" s="11"/>
      <c r="F67" s="11"/>
      <c r="G67" s="11">
        <v>1</v>
      </c>
      <c r="H67" s="11"/>
      <c r="I67" s="11"/>
      <c r="J67" s="11"/>
      <c r="K67" s="44">
        <f t="shared" si="0"/>
        <v>1</v>
      </c>
      <c r="L67" s="71"/>
      <c r="M67" s="44">
        <f t="shared" si="1"/>
        <v>0</v>
      </c>
    </row>
    <row r="68" spans="1:13" ht="51" x14ac:dyDescent="0.25">
      <c r="A68" s="12" t="s">
        <v>29</v>
      </c>
      <c r="B68" s="13" t="s">
        <v>535</v>
      </c>
      <c r="C68" s="11"/>
      <c r="D68" s="11"/>
      <c r="E68" s="11"/>
      <c r="F68" s="11"/>
      <c r="G68" s="11">
        <v>1</v>
      </c>
      <c r="H68" s="11"/>
      <c r="I68" s="11"/>
      <c r="J68" s="11"/>
      <c r="K68" s="44">
        <f t="shared" si="0"/>
        <v>1</v>
      </c>
      <c r="L68" s="71"/>
      <c r="M68" s="44">
        <f t="shared" si="1"/>
        <v>0</v>
      </c>
    </row>
    <row r="69" spans="1:13" ht="51" x14ac:dyDescent="0.25">
      <c r="A69" s="12" t="s">
        <v>30</v>
      </c>
      <c r="B69" s="13" t="s">
        <v>536</v>
      </c>
      <c r="C69" s="11"/>
      <c r="D69" s="11"/>
      <c r="E69" s="11"/>
      <c r="F69" s="11"/>
      <c r="G69" s="11">
        <v>1</v>
      </c>
      <c r="H69" s="11"/>
      <c r="I69" s="11"/>
      <c r="J69" s="11"/>
      <c r="K69" s="44">
        <f t="shared" si="0"/>
        <v>1</v>
      </c>
      <c r="L69" s="71"/>
      <c r="M69" s="44">
        <f t="shared" si="1"/>
        <v>0</v>
      </c>
    </row>
    <row r="70" spans="1:13" ht="51" x14ac:dyDescent="0.25">
      <c r="A70" s="12" t="s">
        <v>31</v>
      </c>
      <c r="B70" s="13" t="s">
        <v>537</v>
      </c>
      <c r="C70" s="11"/>
      <c r="D70" s="11"/>
      <c r="E70" s="11"/>
      <c r="F70" s="11"/>
      <c r="G70" s="11"/>
      <c r="H70" s="11">
        <v>1</v>
      </c>
      <c r="I70" s="11"/>
      <c r="J70" s="11"/>
      <c r="K70" s="44">
        <f t="shared" si="0"/>
        <v>1</v>
      </c>
      <c r="L70" s="71"/>
      <c r="M70" s="44">
        <f t="shared" si="1"/>
        <v>0</v>
      </c>
    </row>
    <row r="71" spans="1:13" ht="51" x14ac:dyDescent="0.25">
      <c r="A71" s="12" t="s">
        <v>32</v>
      </c>
      <c r="B71" s="13" t="s">
        <v>538</v>
      </c>
      <c r="C71" s="11"/>
      <c r="D71" s="11"/>
      <c r="E71" s="11"/>
      <c r="F71" s="11"/>
      <c r="G71" s="11"/>
      <c r="H71" s="11">
        <v>1</v>
      </c>
      <c r="I71" s="11"/>
      <c r="J71" s="11"/>
      <c r="K71" s="44">
        <f t="shared" si="0"/>
        <v>1</v>
      </c>
      <c r="L71" s="71"/>
      <c r="M71" s="44">
        <f t="shared" si="1"/>
        <v>0</v>
      </c>
    </row>
    <row r="72" spans="1:13" ht="51" x14ac:dyDescent="0.25">
      <c r="A72" s="12" t="s">
        <v>33</v>
      </c>
      <c r="B72" s="13" t="s">
        <v>539</v>
      </c>
      <c r="C72" s="11"/>
      <c r="D72" s="11"/>
      <c r="E72" s="11"/>
      <c r="F72" s="11"/>
      <c r="G72" s="11"/>
      <c r="H72" s="11">
        <v>1</v>
      </c>
      <c r="I72" s="11"/>
      <c r="J72" s="11"/>
      <c r="K72" s="44">
        <f t="shared" si="0"/>
        <v>1</v>
      </c>
      <c r="L72" s="71"/>
      <c r="M72" s="44">
        <f t="shared" si="1"/>
        <v>0</v>
      </c>
    </row>
    <row r="73" spans="1:13" ht="51" x14ac:dyDescent="0.25">
      <c r="A73" s="12" t="s">
        <v>34</v>
      </c>
      <c r="B73" s="13" t="s">
        <v>540</v>
      </c>
      <c r="C73" s="11"/>
      <c r="D73" s="11"/>
      <c r="E73" s="11"/>
      <c r="F73" s="11"/>
      <c r="G73" s="11"/>
      <c r="H73" s="11">
        <v>1</v>
      </c>
      <c r="I73" s="11"/>
      <c r="J73" s="11"/>
      <c r="K73" s="44">
        <f t="shared" si="0"/>
        <v>1</v>
      </c>
      <c r="L73" s="71"/>
      <c r="M73" s="44">
        <f t="shared" ref="M73:M124" si="2">K73*L73</f>
        <v>0</v>
      </c>
    </row>
    <row r="74" spans="1:13" ht="51" x14ac:dyDescent="0.25">
      <c r="A74" s="12" t="s">
        <v>35</v>
      </c>
      <c r="B74" s="13" t="s">
        <v>541</v>
      </c>
      <c r="C74" s="11"/>
      <c r="D74" s="11"/>
      <c r="E74" s="11"/>
      <c r="F74" s="11"/>
      <c r="G74" s="11"/>
      <c r="H74" s="11">
        <v>1</v>
      </c>
      <c r="I74" s="11"/>
      <c r="J74" s="11"/>
      <c r="K74" s="44">
        <f t="shared" ref="K74:K130" si="3">SUM(C74:J74)</f>
        <v>1</v>
      </c>
      <c r="L74" s="71"/>
      <c r="M74" s="44">
        <f t="shared" si="2"/>
        <v>0</v>
      </c>
    </row>
    <row r="75" spans="1:13" ht="51" x14ac:dyDescent="0.25">
      <c r="A75" s="12" t="s">
        <v>36</v>
      </c>
      <c r="B75" s="13" t="s">
        <v>542</v>
      </c>
      <c r="C75" s="11"/>
      <c r="D75" s="11"/>
      <c r="E75" s="11"/>
      <c r="F75" s="11"/>
      <c r="G75" s="11"/>
      <c r="H75" s="11">
        <v>1</v>
      </c>
      <c r="I75" s="11"/>
      <c r="J75" s="11"/>
      <c r="K75" s="44">
        <f t="shared" si="3"/>
        <v>1</v>
      </c>
      <c r="L75" s="71"/>
      <c r="M75" s="44">
        <f t="shared" si="2"/>
        <v>0</v>
      </c>
    </row>
    <row r="76" spans="1:13" ht="51" x14ac:dyDescent="0.25">
      <c r="A76" s="12" t="s">
        <v>37</v>
      </c>
      <c r="B76" s="13" t="s">
        <v>543</v>
      </c>
      <c r="C76" s="11"/>
      <c r="D76" s="11"/>
      <c r="E76" s="11"/>
      <c r="F76" s="11"/>
      <c r="G76" s="11"/>
      <c r="H76" s="11"/>
      <c r="I76" s="11">
        <v>1</v>
      </c>
      <c r="J76" s="11"/>
      <c r="K76" s="44">
        <f t="shared" si="3"/>
        <v>1</v>
      </c>
      <c r="L76" s="71"/>
      <c r="M76" s="44">
        <f t="shared" si="2"/>
        <v>0</v>
      </c>
    </row>
    <row r="77" spans="1:13" ht="51" x14ac:dyDescent="0.25">
      <c r="A77" s="12" t="s">
        <v>38</v>
      </c>
      <c r="B77" s="13" t="s">
        <v>544</v>
      </c>
      <c r="C77" s="11"/>
      <c r="D77" s="11"/>
      <c r="E77" s="11"/>
      <c r="F77" s="11"/>
      <c r="G77" s="11"/>
      <c r="H77" s="11"/>
      <c r="I77" s="11">
        <v>1</v>
      </c>
      <c r="J77" s="11"/>
      <c r="K77" s="44">
        <f t="shared" si="3"/>
        <v>1</v>
      </c>
      <c r="L77" s="71"/>
      <c r="M77" s="44">
        <f t="shared" si="2"/>
        <v>0</v>
      </c>
    </row>
    <row r="78" spans="1:13" ht="51" x14ac:dyDescent="0.25">
      <c r="A78" s="12" t="s">
        <v>39</v>
      </c>
      <c r="B78" s="13" t="s">
        <v>545</v>
      </c>
      <c r="C78" s="11"/>
      <c r="D78" s="11"/>
      <c r="E78" s="11"/>
      <c r="F78" s="11"/>
      <c r="G78" s="11"/>
      <c r="H78" s="11"/>
      <c r="I78" s="11">
        <v>1</v>
      </c>
      <c r="J78" s="11"/>
      <c r="K78" s="44">
        <f t="shared" si="3"/>
        <v>1</v>
      </c>
      <c r="L78" s="71"/>
      <c r="M78" s="44">
        <f t="shared" si="2"/>
        <v>0</v>
      </c>
    </row>
    <row r="79" spans="1:13" ht="51" x14ac:dyDescent="0.25">
      <c r="A79" s="12" t="s">
        <v>40</v>
      </c>
      <c r="B79" s="13" t="s">
        <v>546</v>
      </c>
      <c r="C79" s="11"/>
      <c r="D79" s="11"/>
      <c r="E79" s="11"/>
      <c r="F79" s="11"/>
      <c r="G79" s="11"/>
      <c r="H79" s="11"/>
      <c r="I79" s="11">
        <v>1</v>
      </c>
      <c r="J79" s="11"/>
      <c r="K79" s="44">
        <f t="shared" si="3"/>
        <v>1</v>
      </c>
      <c r="L79" s="71"/>
      <c r="M79" s="44">
        <f t="shared" si="2"/>
        <v>0</v>
      </c>
    </row>
    <row r="80" spans="1:13" ht="51" x14ac:dyDescent="0.25">
      <c r="A80" s="12" t="s">
        <v>41</v>
      </c>
      <c r="B80" s="13" t="s">
        <v>547</v>
      </c>
      <c r="C80" s="11"/>
      <c r="D80" s="11"/>
      <c r="E80" s="11"/>
      <c r="F80" s="11"/>
      <c r="G80" s="11"/>
      <c r="H80" s="11"/>
      <c r="I80" s="11">
        <v>1</v>
      </c>
      <c r="J80" s="11"/>
      <c r="K80" s="44">
        <f t="shared" si="3"/>
        <v>1</v>
      </c>
      <c r="L80" s="71"/>
      <c r="M80" s="44">
        <f t="shared" si="2"/>
        <v>0</v>
      </c>
    </row>
    <row r="81" spans="1:13" ht="51" x14ac:dyDescent="0.25">
      <c r="A81" s="12" t="s">
        <v>183</v>
      </c>
      <c r="B81" s="13" t="s">
        <v>549</v>
      </c>
      <c r="C81" s="11">
        <v>1</v>
      </c>
      <c r="D81" s="11"/>
      <c r="E81" s="11"/>
      <c r="F81" s="11"/>
      <c r="G81" s="11"/>
      <c r="H81" s="11"/>
      <c r="I81" s="11"/>
      <c r="J81" s="11"/>
      <c r="K81" s="44">
        <f t="shared" si="3"/>
        <v>1</v>
      </c>
      <c r="L81" s="71"/>
      <c r="M81" s="44">
        <f t="shared" si="2"/>
        <v>0</v>
      </c>
    </row>
    <row r="82" spans="1:13" ht="63.75" x14ac:dyDescent="0.25">
      <c r="A82" s="12" t="s">
        <v>184</v>
      </c>
      <c r="B82" s="13" t="s">
        <v>548</v>
      </c>
      <c r="C82" s="11"/>
      <c r="D82" s="11">
        <v>1</v>
      </c>
      <c r="E82" s="11"/>
      <c r="F82" s="11"/>
      <c r="G82" s="11"/>
      <c r="H82" s="11"/>
      <c r="I82" s="11"/>
      <c r="J82" s="11"/>
      <c r="K82" s="44">
        <f t="shared" si="3"/>
        <v>1</v>
      </c>
      <c r="L82" s="71"/>
      <c r="M82" s="44">
        <f t="shared" si="2"/>
        <v>0</v>
      </c>
    </row>
    <row r="83" spans="1:13" ht="51" x14ac:dyDescent="0.25">
      <c r="A83" s="12" t="s">
        <v>42</v>
      </c>
      <c r="B83" s="13" t="s">
        <v>550</v>
      </c>
      <c r="C83" s="11">
        <v>1</v>
      </c>
      <c r="D83" s="11">
        <v>1</v>
      </c>
      <c r="E83" s="11"/>
      <c r="F83" s="11"/>
      <c r="G83" s="11"/>
      <c r="H83" s="11"/>
      <c r="I83" s="11"/>
      <c r="J83" s="11"/>
      <c r="K83" s="44">
        <f t="shared" si="3"/>
        <v>2</v>
      </c>
      <c r="L83" s="71"/>
      <c r="M83" s="44">
        <f t="shared" si="2"/>
        <v>0</v>
      </c>
    </row>
    <row r="84" spans="1:13" x14ac:dyDescent="0.25">
      <c r="A84" s="12"/>
      <c r="B84" s="14" t="s">
        <v>387</v>
      </c>
      <c r="C84" s="66"/>
      <c r="D84" s="66"/>
      <c r="E84" s="66"/>
      <c r="F84" s="66"/>
      <c r="G84" s="66"/>
      <c r="H84" s="66"/>
      <c r="I84" s="66"/>
      <c r="J84" s="66"/>
      <c r="K84" s="66"/>
      <c r="L84" s="79"/>
      <c r="M84" s="66"/>
    </row>
    <row r="85" spans="1:13" ht="51" x14ac:dyDescent="0.25">
      <c r="A85" s="12" t="s">
        <v>43</v>
      </c>
      <c r="B85" s="13" t="s">
        <v>553</v>
      </c>
      <c r="C85" s="11"/>
      <c r="D85" s="11"/>
      <c r="E85" s="11">
        <v>9</v>
      </c>
      <c r="F85" s="11"/>
      <c r="G85" s="11"/>
      <c r="H85" s="11"/>
      <c r="I85" s="11"/>
      <c r="J85" s="11"/>
      <c r="K85" s="44">
        <f t="shared" si="3"/>
        <v>9</v>
      </c>
      <c r="L85" s="71"/>
      <c r="M85" s="44">
        <f t="shared" si="2"/>
        <v>0</v>
      </c>
    </row>
    <row r="86" spans="1:13" ht="51" x14ac:dyDescent="0.25">
      <c r="A86" s="12" t="s">
        <v>44</v>
      </c>
      <c r="B86" s="13" t="s">
        <v>556</v>
      </c>
      <c r="C86" s="11"/>
      <c r="D86" s="11"/>
      <c r="E86" s="11">
        <v>2</v>
      </c>
      <c r="F86" s="11"/>
      <c r="G86" s="11"/>
      <c r="H86" s="11"/>
      <c r="I86" s="11"/>
      <c r="J86" s="11"/>
      <c r="K86" s="44">
        <f t="shared" si="3"/>
        <v>2</v>
      </c>
      <c r="L86" s="71"/>
      <c r="M86" s="44">
        <f t="shared" si="2"/>
        <v>0</v>
      </c>
    </row>
    <row r="87" spans="1:13" ht="51" x14ac:dyDescent="0.25">
      <c r="A87" s="12" t="s">
        <v>45</v>
      </c>
      <c r="B87" s="13" t="s">
        <v>557</v>
      </c>
      <c r="C87" s="11"/>
      <c r="D87" s="11"/>
      <c r="E87" s="11">
        <v>1</v>
      </c>
      <c r="F87" s="11"/>
      <c r="G87" s="11"/>
      <c r="H87" s="11"/>
      <c r="I87" s="11"/>
      <c r="J87" s="11"/>
      <c r="K87" s="44">
        <f t="shared" si="3"/>
        <v>1</v>
      </c>
      <c r="L87" s="71"/>
      <c r="M87" s="44">
        <f t="shared" si="2"/>
        <v>0</v>
      </c>
    </row>
    <row r="88" spans="1:13" ht="51" x14ac:dyDescent="0.25">
      <c r="A88" s="12" t="s">
        <v>46</v>
      </c>
      <c r="B88" s="13" t="s">
        <v>558</v>
      </c>
      <c r="C88" s="11"/>
      <c r="D88" s="11"/>
      <c r="E88" s="11">
        <v>1</v>
      </c>
      <c r="F88" s="11"/>
      <c r="G88" s="11"/>
      <c r="H88" s="11"/>
      <c r="I88" s="11"/>
      <c r="J88" s="11"/>
      <c r="K88" s="44">
        <f t="shared" si="3"/>
        <v>1</v>
      </c>
      <c r="L88" s="71"/>
      <c r="M88" s="44">
        <f t="shared" si="2"/>
        <v>0</v>
      </c>
    </row>
    <row r="89" spans="1:13" x14ac:dyDescent="0.25">
      <c r="A89" s="12"/>
      <c r="B89" s="13" t="s">
        <v>554</v>
      </c>
      <c r="C89" s="66"/>
      <c r="D89" s="66"/>
      <c r="E89" s="66"/>
      <c r="F89" s="66"/>
      <c r="G89" s="66"/>
      <c r="H89" s="66"/>
      <c r="I89" s="66"/>
      <c r="J89" s="66"/>
      <c r="K89" s="66"/>
      <c r="L89" s="79"/>
      <c r="M89" s="66"/>
    </row>
    <row r="90" spans="1:13" ht="51" x14ac:dyDescent="0.25">
      <c r="A90" s="12" t="s">
        <v>47</v>
      </c>
      <c r="B90" s="13" t="s">
        <v>559</v>
      </c>
      <c r="C90" s="11"/>
      <c r="D90" s="11"/>
      <c r="E90" s="11">
        <v>2</v>
      </c>
      <c r="F90" s="11"/>
      <c r="G90" s="11"/>
      <c r="H90" s="11"/>
      <c r="I90" s="11"/>
      <c r="J90" s="11"/>
      <c r="K90" s="44">
        <f t="shared" si="3"/>
        <v>2</v>
      </c>
      <c r="L90" s="71"/>
      <c r="M90" s="44">
        <f t="shared" si="2"/>
        <v>0</v>
      </c>
    </row>
    <row r="91" spans="1:13" x14ac:dyDescent="0.25">
      <c r="A91" s="12"/>
      <c r="B91" s="13" t="s">
        <v>555</v>
      </c>
      <c r="C91" s="66"/>
      <c r="D91" s="66"/>
      <c r="E91" s="66"/>
      <c r="F91" s="66"/>
      <c r="G91" s="66"/>
      <c r="H91" s="66"/>
      <c r="I91" s="66"/>
      <c r="J91" s="66"/>
      <c r="K91" s="66"/>
      <c r="L91" s="79"/>
      <c r="M91" s="66"/>
    </row>
    <row r="92" spans="1:13" ht="51" x14ac:dyDescent="0.25">
      <c r="A92" s="12" t="s">
        <v>551</v>
      </c>
      <c r="B92" s="13" t="s">
        <v>559</v>
      </c>
      <c r="C92" s="11"/>
      <c r="D92" s="11"/>
      <c r="E92" s="11">
        <v>2</v>
      </c>
      <c r="F92" s="11"/>
      <c r="G92" s="11"/>
      <c r="H92" s="11"/>
      <c r="I92" s="11"/>
      <c r="J92" s="11"/>
      <c r="K92" s="44">
        <f t="shared" si="3"/>
        <v>2</v>
      </c>
      <c r="L92" s="71"/>
      <c r="M92" s="44">
        <f>K92*L92</f>
        <v>0</v>
      </c>
    </row>
    <row r="93" spans="1:13" ht="51" x14ac:dyDescent="0.25">
      <c r="A93" s="12" t="s">
        <v>552</v>
      </c>
      <c r="B93" s="13" t="s">
        <v>657</v>
      </c>
      <c r="C93" s="11"/>
      <c r="D93" s="11"/>
      <c r="E93" s="11">
        <v>50</v>
      </c>
      <c r="F93" s="11"/>
      <c r="G93" s="11"/>
      <c r="H93" s="11"/>
      <c r="I93" s="11"/>
      <c r="J93" s="11"/>
      <c r="K93" s="44">
        <f>SUM(C93:J93)</f>
        <v>50</v>
      </c>
      <c r="L93" s="72"/>
      <c r="M93" s="44">
        <f>K93*L93</f>
        <v>0</v>
      </c>
    </row>
    <row r="94" spans="1:13" ht="51" x14ac:dyDescent="0.25">
      <c r="A94" s="12" t="s">
        <v>48</v>
      </c>
      <c r="B94" s="13" t="s">
        <v>560</v>
      </c>
      <c r="C94" s="11"/>
      <c r="D94" s="11"/>
      <c r="E94" s="11">
        <v>1</v>
      </c>
      <c r="F94" s="11"/>
      <c r="G94" s="11"/>
      <c r="H94" s="11"/>
      <c r="I94" s="11"/>
      <c r="J94" s="11"/>
      <c r="K94" s="44">
        <f t="shared" si="3"/>
        <v>1</v>
      </c>
      <c r="L94" s="72"/>
      <c r="M94" s="44">
        <f t="shared" si="2"/>
        <v>0</v>
      </c>
    </row>
    <row r="95" spans="1:13" ht="38.25" customHeight="1" x14ac:dyDescent="0.25">
      <c r="A95" s="12" t="s">
        <v>49</v>
      </c>
      <c r="B95" s="13" t="s">
        <v>592</v>
      </c>
      <c r="C95" s="11"/>
      <c r="D95" s="11"/>
      <c r="E95" s="11">
        <v>1</v>
      </c>
      <c r="F95" s="11"/>
      <c r="G95" s="11"/>
      <c r="H95" s="11"/>
      <c r="I95" s="11"/>
      <c r="J95" s="11"/>
      <c r="K95" s="44">
        <f t="shared" si="3"/>
        <v>1</v>
      </c>
      <c r="L95" s="72"/>
      <c r="M95" s="44">
        <f t="shared" si="2"/>
        <v>0</v>
      </c>
    </row>
    <row r="96" spans="1:13" ht="38.25" x14ac:dyDescent="0.25">
      <c r="A96" s="12" t="s">
        <v>50</v>
      </c>
      <c r="B96" s="13" t="s">
        <v>591</v>
      </c>
      <c r="C96" s="11"/>
      <c r="D96" s="11"/>
      <c r="E96" s="11"/>
      <c r="F96" s="11">
        <v>1</v>
      </c>
      <c r="G96" s="11"/>
      <c r="H96" s="11"/>
      <c r="I96" s="11"/>
      <c r="J96" s="11"/>
      <c r="K96" s="44">
        <f t="shared" si="3"/>
        <v>1</v>
      </c>
      <c r="L96" s="72"/>
      <c r="M96" s="44">
        <f t="shared" si="2"/>
        <v>0</v>
      </c>
    </row>
    <row r="97" spans="1:13" x14ac:dyDescent="0.25">
      <c r="A97" s="12" t="s">
        <v>593</v>
      </c>
      <c r="B97" s="14" t="s">
        <v>594</v>
      </c>
      <c r="C97" s="66"/>
      <c r="D97" s="66"/>
      <c r="E97" s="66"/>
      <c r="F97" s="66"/>
      <c r="G97" s="66"/>
      <c r="H97" s="66"/>
      <c r="I97" s="66"/>
      <c r="J97" s="66"/>
      <c r="K97" s="66"/>
      <c r="L97" s="76"/>
      <c r="M97" s="66"/>
    </row>
    <row r="98" spans="1:13" ht="51" x14ac:dyDescent="0.25">
      <c r="A98" s="12" t="s">
        <v>372</v>
      </c>
      <c r="B98" s="13" t="s">
        <v>562</v>
      </c>
      <c r="C98" s="11"/>
      <c r="D98" s="11"/>
      <c r="E98" s="11"/>
      <c r="F98" s="11"/>
      <c r="G98" s="11">
        <v>2</v>
      </c>
      <c r="H98" s="11"/>
      <c r="I98" s="11"/>
      <c r="J98" s="11"/>
      <c r="K98" s="44">
        <f>SUM(C98:J98)</f>
        <v>2</v>
      </c>
      <c r="L98" s="72"/>
      <c r="M98" s="44">
        <f>K98*L98</f>
        <v>0</v>
      </c>
    </row>
    <row r="99" spans="1:13" ht="51" x14ac:dyDescent="0.25">
      <c r="A99" s="12" t="s">
        <v>373</v>
      </c>
      <c r="B99" s="13" t="s">
        <v>563</v>
      </c>
      <c r="C99" s="11"/>
      <c r="D99" s="11"/>
      <c r="E99" s="11"/>
      <c r="F99" s="11"/>
      <c r="G99" s="11"/>
      <c r="H99" s="11">
        <v>3</v>
      </c>
      <c r="I99" s="11"/>
      <c r="J99" s="11"/>
      <c r="K99" s="44">
        <f t="shared" si="3"/>
        <v>3</v>
      </c>
      <c r="L99" s="72"/>
      <c r="M99" s="44">
        <f t="shared" si="2"/>
        <v>0</v>
      </c>
    </row>
    <row r="100" spans="1:13" ht="51" x14ac:dyDescent="0.25">
      <c r="A100" s="12" t="s">
        <v>374</v>
      </c>
      <c r="B100" s="13" t="s">
        <v>561</v>
      </c>
      <c r="C100" s="11"/>
      <c r="D100" s="11"/>
      <c r="E100" s="11"/>
      <c r="F100" s="11"/>
      <c r="G100" s="11">
        <v>2</v>
      </c>
      <c r="H100" s="11"/>
      <c r="I100" s="11"/>
      <c r="J100" s="11"/>
      <c r="K100" s="44">
        <f t="shared" si="3"/>
        <v>2</v>
      </c>
      <c r="L100" s="72"/>
      <c r="M100" s="44">
        <f t="shared" si="2"/>
        <v>0</v>
      </c>
    </row>
    <row r="101" spans="1:13" ht="51" x14ac:dyDescent="0.25">
      <c r="A101" s="12" t="s">
        <v>375</v>
      </c>
      <c r="B101" s="13" t="s">
        <v>564</v>
      </c>
      <c r="C101" s="11"/>
      <c r="D101" s="11"/>
      <c r="E101" s="11"/>
      <c r="F101" s="11"/>
      <c r="G101" s="11">
        <v>1</v>
      </c>
      <c r="H101" s="11">
        <v>2</v>
      </c>
      <c r="I101" s="11"/>
      <c r="J101" s="11"/>
      <c r="K101" s="44">
        <f t="shared" si="3"/>
        <v>3</v>
      </c>
      <c r="L101" s="72"/>
      <c r="M101" s="44">
        <f t="shared" si="2"/>
        <v>0</v>
      </c>
    </row>
    <row r="102" spans="1:13" ht="51" x14ac:dyDescent="0.25">
      <c r="A102" s="12" t="s">
        <v>51</v>
      </c>
      <c r="B102" s="13" t="s">
        <v>567</v>
      </c>
      <c r="C102" s="11"/>
      <c r="D102" s="11"/>
      <c r="E102" s="11"/>
      <c r="F102" s="11"/>
      <c r="G102" s="11"/>
      <c r="H102" s="11">
        <v>1</v>
      </c>
      <c r="I102" s="11"/>
      <c r="J102" s="11"/>
      <c r="K102" s="44">
        <f t="shared" si="3"/>
        <v>1</v>
      </c>
      <c r="L102" s="72"/>
      <c r="M102" s="44">
        <f t="shared" si="2"/>
        <v>0</v>
      </c>
    </row>
    <row r="103" spans="1:13" x14ac:dyDescent="0.25">
      <c r="A103" s="12"/>
      <c r="B103" s="14" t="s">
        <v>339</v>
      </c>
      <c r="C103" s="66"/>
      <c r="D103" s="66"/>
      <c r="E103" s="66"/>
      <c r="F103" s="66"/>
      <c r="G103" s="66"/>
      <c r="H103" s="66"/>
      <c r="I103" s="66"/>
      <c r="J103" s="66"/>
      <c r="K103" s="66"/>
      <c r="L103" s="76"/>
      <c r="M103" s="66"/>
    </row>
    <row r="104" spans="1:13" ht="51" x14ac:dyDescent="0.25">
      <c r="A104" s="12" t="s">
        <v>52</v>
      </c>
      <c r="B104" s="13" t="s">
        <v>565</v>
      </c>
      <c r="C104" s="11"/>
      <c r="D104" s="11"/>
      <c r="E104" s="11"/>
      <c r="F104" s="11"/>
      <c r="G104" s="11"/>
      <c r="H104" s="11"/>
      <c r="I104" s="11">
        <v>1</v>
      </c>
      <c r="J104" s="11"/>
      <c r="K104" s="44">
        <f t="shared" si="3"/>
        <v>1</v>
      </c>
      <c r="L104" s="72"/>
      <c r="M104" s="44">
        <f t="shared" si="2"/>
        <v>0</v>
      </c>
    </row>
    <row r="105" spans="1:13" ht="51" x14ac:dyDescent="0.25">
      <c r="A105" s="12" t="s">
        <v>182</v>
      </c>
      <c r="B105" s="13" t="s">
        <v>566</v>
      </c>
      <c r="C105" s="11"/>
      <c r="D105" s="11"/>
      <c r="E105" s="11">
        <v>1</v>
      </c>
      <c r="F105" s="11"/>
      <c r="G105" s="11"/>
      <c r="H105" s="11"/>
      <c r="I105" s="11"/>
      <c r="J105" s="11"/>
      <c r="K105" s="44">
        <f t="shared" si="3"/>
        <v>1</v>
      </c>
      <c r="L105" s="72"/>
      <c r="M105" s="44">
        <f t="shared" si="2"/>
        <v>0</v>
      </c>
    </row>
    <row r="106" spans="1:13" x14ac:dyDescent="0.25">
      <c r="A106" s="12"/>
      <c r="B106" s="16" t="s">
        <v>388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76"/>
      <c r="M106" s="66"/>
    </row>
    <row r="107" spans="1:13" ht="38.25" x14ac:dyDescent="0.25">
      <c r="A107" s="12" t="s">
        <v>53</v>
      </c>
      <c r="B107" s="13" t="s">
        <v>577</v>
      </c>
      <c r="C107" s="11">
        <v>1</v>
      </c>
      <c r="D107" s="11"/>
      <c r="E107" s="11"/>
      <c r="F107" s="11"/>
      <c r="G107" s="11"/>
      <c r="H107" s="11"/>
      <c r="I107" s="11"/>
      <c r="J107" s="11"/>
      <c r="K107" s="44">
        <f t="shared" si="3"/>
        <v>1</v>
      </c>
      <c r="L107" s="72"/>
      <c r="M107" s="44">
        <f t="shared" si="2"/>
        <v>0</v>
      </c>
    </row>
    <row r="108" spans="1:13" ht="51" x14ac:dyDescent="0.25">
      <c r="A108" s="12" t="s">
        <v>54</v>
      </c>
      <c r="B108" s="18" t="s">
        <v>570</v>
      </c>
      <c r="C108" s="11">
        <v>1</v>
      </c>
      <c r="D108" s="11"/>
      <c r="E108" s="11"/>
      <c r="F108" s="11"/>
      <c r="G108" s="11"/>
      <c r="H108" s="11"/>
      <c r="I108" s="11"/>
      <c r="J108" s="11"/>
      <c r="K108" s="44">
        <f t="shared" si="3"/>
        <v>1</v>
      </c>
      <c r="L108" s="71"/>
      <c r="M108" s="44">
        <f t="shared" si="2"/>
        <v>0</v>
      </c>
    </row>
    <row r="109" spans="1:13" ht="51" x14ac:dyDescent="0.25">
      <c r="A109" s="12" t="s">
        <v>55</v>
      </c>
      <c r="B109" s="18" t="s">
        <v>568</v>
      </c>
      <c r="C109" s="11">
        <v>1</v>
      </c>
      <c r="D109" s="11"/>
      <c r="E109" s="11"/>
      <c r="F109" s="11"/>
      <c r="G109" s="11"/>
      <c r="H109" s="11"/>
      <c r="I109" s="11"/>
      <c r="J109" s="11"/>
      <c r="K109" s="44">
        <f t="shared" si="3"/>
        <v>1</v>
      </c>
      <c r="L109" s="71"/>
      <c r="M109" s="44">
        <f t="shared" si="2"/>
        <v>0</v>
      </c>
    </row>
    <row r="110" spans="1:13" ht="51" x14ac:dyDescent="0.25">
      <c r="A110" s="12" t="s">
        <v>56</v>
      </c>
      <c r="B110" s="18" t="s">
        <v>569</v>
      </c>
      <c r="C110" s="11">
        <v>1</v>
      </c>
      <c r="D110" s="11"/>
      <c r="E110" s="11"/>
      <c r="F110" s="11"/>
      <c r="G110" s="11"/>
      <c r="H110" s="11"/>
      <c r="I110" s="11"/>
      <c r="J110" s="11"/>
      <c r="K110" s="44">
        <f t="shared" si="3"/>
        <v>1</v>
      </c>
      <c r="L110" s="72"/>
      <c r="M110" s="44">
        <f t="shared" si="2"/>
        <v>0</v>
      </c>
    </row>
    <row r="111" spans="1:13" ht="51" x14ac:dyDescent="0.25">
      <c r="A111" s="12" t="s">
        <v>57</v>
      </c>
      <c r="B111" s="18" t="s">
        <v>571</v>
      </c>
      <c r="C111" s="11"/>
      <c r="D111" s="11">
        <v>1</v>
      </c>
      <c r="E111" s="11"/>
      <c r="F111" s="11"/>
      <c r="G111" s="11"/>
      <c r="H111" s="11"/>
      <c r="I111" s="11"/>
      <c r="J111" s="11"/>
      <c r="K111" s="44">
        <f t="shared" si="3"/>
        <v>1</v>
      </c>
      <c r="L111" s="71"/>
      <c r="M111" s="44">
        <f t="shared" si="2"/>
        <v>0</v>
      </c>
    </row>
    <row r="112" spans="1:13" ht="51" x14ac:dyDescent="0.25">
      <c r="A112" s="17" t="s">
        <v>58</v>
      </c>
      <c r="B112" s="18" t="s">
        <v>572</v>
      </c>
      <c r="C112" s="21"/>
      <c r="D112" s="21"/>
      <c r="E112" s="21"/>
      <c r="F112" s="21"/>
      <c r="G112" s="21"/>
      <c r="H112" s="21"/>
      <c r="I112" s="21">
        <v>1</v>
      </c>
      <c r="J112" s="21"/>
      <c r="K112" s="44">
        <f t="shared" si="3"/>
        <v>1</v>
      </c>
      <c r="L112" s="71"/>
      <c r="M112" s="44">
        <f t="shared" si="2"/>
        <v>0</v>
      </c>
    </row>
    <row r="113" spans="1:13" ht="51" x14ac:dyDescent="0.25">
      <c r="A113" s="17" t="s">
        <v>59</v>
      </c>
      <c r="B113" s="18" t="s">
        <v>573</v>
      </c>
      <c r="C113" s="22"/>
      <c r="D113" s="22"/>
      <c r="E113" s="22"/>
      <c r="F113" s="22"/>
      <c r="G113" s="22"/>
      <c r="H113" s="22"/>
      <c r="I113" s="11">
        <v>1</v>
      </c>
      <c r="J113" s="22"/>
      <c r="K113" s="44">
        <f t="shared" si="3"/>
        <v>1</v>
      </c>
      <c r="L113" s="71"/>
      <c r="M113" s="44">
        <f t="shared" si="2"/>
        <v>0</v>
      </c>
    </row>
    <row r="114" spans="1:13" ht="51" x14ac:dyDescent="0.25">
      <c r="A114" s="17" t="s">
        <v>67</v>
      </c>
      <c r="B114" s="18" t="s">
        <v>574</v>
      </c>
      <c r="C114" s="22"/>
      <c r="D114" s="22"/>
      <c r="E114" s="22"/>
      <c r="F114" s="22"/>
      <c r="G114" s="22"/>
      <c r="H114" s="22"/>
      <c r="I114" s="11">
        <v>1</v>
      </c>
      <c r="J114" s="22"/>
      <c r="K114" s="44">
        <f t="shared" si="3"/>
        <v>1</v>
      </c>
      <c r="L114" s="71"/>
      <c r="M114" s="44">
        <f t="shared" si="2"/>
        <v>0</v>
      </c>
    </row>
    <row r="115" spans="1:13" ht="51" x14ac:dyDescent="0.25">
      <c r="A115" s="12" t="s">
        <v>270</v>
      </c>
      <c r="B115" s="18" t="s">
        <v>575</v>
      </c>
      <c r="C115" s="11"/>
      <c r="D115" s="11"/>
      <c r="E115" s="11"/>
      <c r="F115" s="11"/>
      <c r="G115" s="11"/>
      <c r="H115" s="11"/>
      <c r="I115" s="11">
        <v>2</v>
      </c>
      <c r="J115" s="11"/>
      <c r="K115" s="44">
        <f t="shared" si="3"/>
        <v>2</v>
      </c>
      <c r="L115" s="71"/>
      <c r="M115" s="44">
        <f t="shared" si="2"/>
        <v>0</v>
      </c>
    </row>
    <row r="116" spans="1:13" s="47" customFormat="1" ht="51" x14ac:dyDescent="0.25">
      <c r="A116" s="45" t="s">
        <v>271</v>
      </c>
      <c r="B116" s="52" t="s">
        <v>576</v>
      </c>
      <c r="C116" s="46"/>
      <c r="D116" s="46"/>
      <c r="E116" s="46"/>
      <c r="F116" s="46"/>
      <c r="G116" s="46"/>
      <c r="H116" s="46"/>
      <c r="I116" s="46"/>
      <c r="J116" s="46">
        <v>1</v>
      </c>
      <c r="K116" s="44">
        <f t="shared" si="3"/>
        <v>1</v>
      </c>
      <c r="L116" s="71"/>
      <c r="M116" s="44">
        <f t="shared" si="2"/>
        <v>0</v>
      </c>
    </row>
    <row r="117" spans="1:13" ht="38.25" x14ac:dyDescent="0.25">
      <c r="A117" s="12" t="s">
        <v>60</v>
      </c>
      <c r="B117" s="18" t="s">
        <v>652</v>
      </c>
      <c r="C117" s="11"/>
      <c r="D117" s="11">
        <v>1</v>
      </c>
      <c r="E117" s="11"/>
      <c r="F117" s="11"/>
      <c r="G117" s="11"/>
      <c r="H117" s="11"/>
      <c r="I117" s="11"/>
      <c r="J117" s="11"/>
      <c r="K117" s="44">
        <f t="shared" si="3"/>
        <v>1</v>
      </c>
      <c r="L117" s="72"/>
      <c r="M117" s="44">
        <f t="shared" si="2"/>
        <v>0</v>
      </c>
    </row>
    <row r="118" spans="1:13" ht="51" x14ac:dyDescent="0.25">
      <c r="A118" s="12" t="s">
        <v>61</v>
      </c>
      <c r="B118" s="18" t="s">
        <v>626</v>
      </c>
      <c r="C118" s="11"/>
      <c r="D118" s="11">
        <v>1</v>
      </c>
      <c r="E118" s="11"/>
      <c r="F118" s="11"/>
      <c r="G118" s="11"/>
      <c r="H118" s="11"/>
      <c r="I118" s="11">
        <v>1</v>
      </c>
      <c r="J118" s="11"/>
      <c r="K118" s="44">
        <f t="shared" si="3"/>
        <v>2</v>
      </c>
      <c r="L118" s="72"/>
      <c r="M118" s="44">
        <f t="shared" si="2"/>
        <v>0</v>
      </c>
    </row>
    <row r="119" spans="1:13" x14ac:dyDescent="0.25">
      <c r="A119" s="12"/>
      <c r="B119" s="16" t="s">
        <v>389</v>
      </c>
      <c r="C119" s="66"/>
      <c r="D119" s="66"/>
      <c r="E119" s="66"/>
      <c r="F119" s="66"/>
      <c r="G119" s="66"/>
      <c r="H119" s="66"/>
      <c r="I119" s="66"/>
      <c r="J119" s="66"/>
      <c r="K119" s="66"/>
      <c r="L119" s="76"/>
      <c r="M119" s="66"/>
    </row>
    <row r="120" spans="1:13" ht="76.5" x14ac:dyDescent="0.25">
      <c r="A120" s="12" t="s">
        <v>62</v>
      </c>
      <c r="B120" s="18" t="s">
        <v>580</v>
      </c>
      <c r="C120" s="11"/>
      <c r="D120" s="11">
        <v>2</v>
      </c>
      <c r="E120" s="11"/>
      <c r="F120" s="11"/>
      <c r="G120" s="11"/>
      <c r="H120" s="11"/>
      <c r="I120" s="11"/>
      <c r="J120" s="11"/>
      <c r="K120" s="44">
        <f t="shared" si="3"/>
        <v>2</v>
      </c>
      <c r="L120" s="72"/>
      <c r="M120" s="44">
        <f t="shared" si="2"/>
        <v>0</v>
      </c>
    </row>
    <row r="121" spans="1:13" ht="76.5" x14ac:dyDescent="0.25">
      <c r="A121" s="12" t="s">
        <v>63</v>
      </c>
      <c r="B121" s="18" t="s">
        <v>578</v>
      </c>
      <c r="C121" s="11"/>
      <c r="D121" s="11">
        <v>2</v>
      </c>
      <c r="E121" s="11"/>
      <c r="F121" s="11"/>
      <c r="G121" s="11"/>
      <c r="H121" s="11"/>
      <c r="I121" s="11"/>
      <c r="J121" s="11"/>
      <c r="K121" s="44">
        <f t="shared" si="3"/>
        <v>2</v>
      </c>
      <c r="L121" s="72"/>
      <c r="M121" s="44">
        <f t="shared" si="2"/>
        <v>0</v>
      </c>
    </row>
    <row r="122" spans="1:13" ht="76.5" x14ac:dyDescent="0.25">
      <c r="A122" s="12" t="s">
        <v>64</v>
      </c>
      <c r="B122" s="18" t="s">
        <v>581</v>
      </c>
      <c r="C122" s="11"/>
      <c r="D122" s="11">
        <v>1</v>
      </c>
      <c r="E122" s="11"/>
      <c r="F122" s="11"/>
      <c r="G122" s="11"/>
      <c r="H122" s="11"/>
      <c r="I122" s="11"/>
      <c r="J122" s="11"/>
      <c r="K122" s="44">
        <f t="shared" si="3"/>
        <v>1</v>
      </c>
      <c r="L122" s="72"/>
      <c r="M122" s="44">
        <f t="shared" si="2"/>
        <v>0</v>
      </c>
    </row>
    <row r="123" spans="1:13" ht="76.5" x14ac:dyDescent="0.25">
      <c r="A123" s="12" t="s">
        <v>65</v>
      </c>
      <c r="B123" s="18" t="s">
        <v>582</v>
      </c>
      <c r="C123" s="11"/>
      <c r="D123" s="11">
        <v>1</v>
      </c>
      <c r="E123" s="11"/>
      <c r="F123" s="11"/>
      <c r="G123" s="11"/>
      <c r="H123" s="11"/>
      <c r="I123" s="11"/>
      <c r="J123" s="11"/>
      <c r="K123" s="44">
        <f t="shared" si="3"/>
        <v>1</v>
      </c>
      <c r="L123" s="72"/>
      <c r="M123" s="44">
        <f t="shared" si="2"/>
        <v>0</v>
      </c>
    </row>
    <row r="124" spans="1:13" ht="38.25" x14ac:dyDescent="0.25">
      <c r="A124" s="12" t="s">
        <v>66</v>
      </c>
      <c r="B124" s="18" t="s">
        <v>579</v>
      </c>
      <c r="C124" s="11"/>
      <c r="D124" s="11"/>
      <c r="E124" s="11"/>
      <c r="F124" s="11"/>
      <c r="G124" s="11"/>
      <c r="H124" s="11"/>
      <c r="I124" s="11">
        <v>1</v>
      </c>
      <c r="J124" s="11"/>
      <c r="K124" s="44">
        <f t="shared" si="3"/>
        <v>1</v>
      </c>
      <c r="L124" s="72"/>
      <c r="M124" s="44">
        <f t="shared" si="2"/>
        <v>0</v>
      </c>
    </row>
    <row r="125" spans="1:13" x14ac:dyDescent="0.25">
      <c r="A125" s="12"/>
      <c r="B125" s="16" t="s">
        <v>390</v>
      </c>
      <c r="C125" s="66"/>
      <c r="D125" s="66"/>
      <c r="E125" s="66"/>
      <c r="F125" s="66"/>
      <c r="G125" s="66"/>
      <c r="H125" s="66"/>
      <c r="I125" s="66"/>
      <c r="J125" s="66"/>
      <c r="K125" s="66"/>
      <c r="L125" s="76"/>
      <c r="M125" s="66"/>
    </row>
    <row r="126" spans="1:13" ht="39" customHeight="1" x14ac:dyDescent="0.25">
      <c r="A126" s="33" t="s">
        <v>116</v>
      </c>
      <c r="B126" s="18" t="s">
        <v>365</v>
      </c>
      <c r="C126" s="11"/>
      <c r="D126" s="11"/>
      <c r="E126" s="11">
        <v>1</v>
      </c>
      <c r="F126" s="11"/>
      <c r="G126" s="11"/>
      <c r="H126" s="11"/>
      <c r="I126" s="11"/>
      <c r="J126" s="11"/>
      <c r="K126" s="44">
        <f t="shared" si="3"/>
        <v>1</v>
      </c>
      <c r="L126" s="72"/>
      <c r="M126" s="44">
        <f t="shared" ref="M126:M189" si="4">K126*L126</f>
        <v>0</v>
      </c>
    </row>
    <row r="127" spans="1:13" ht="28.5" customHeight="1" x14ac:dyDescent="0.25">
      <c r="A127" s="33" t="s">
        <v>135</v>
      </c>
      <c r="B127" s="18" t="s">
        <v>366</v>
      </c>
      <c r="C127" s="11"/>
      <c r="D127" s="11"/>
      <c r="E127" s="11">
        <v>1</v>
      </c>
      <c r="F127" s="11"/>
      <c r="G127" s="11"/>
      <c r="H127" s="11"/>
      <c r="I127" s="11"/>
      <c r="J127" s="11"/>
      <c r="K127" s="44">
        <f t="shared" si="3"/>
        <v>1</v>
      </c>
      <c r="L127" s="72"/>
      <c r="M127" s="44">
        <f t="shared" si="4"/>
        <v>0</v>
      </c>
    </row>
    <row r="128" spans="1:13" ht="27" customHeight="1" x14ac:dyDescent="0.25">
      <c r="A128" s="33" t="s">
        <v>136</v>
      </c>
      <c r="B128" s="18" t="s">
        <v>367</v>
      </c>
      <c r="C128" s="11"/>
      <c r="D128" s="11"/>
      <c r="E128" s="11">
        <v>1</v>
      </c>
      <c r="F128" s="11"/>
      <c r="G128" s="11"/>
      <c r="H128" s="11"/>
      <c r="I128" s="11"/>
      <c r="J128" s="11"/>
      <c r="K128" s="44">
        <f t="shared" si="3"/>
        <v>1</v>
      </c>
      <c r="L128" s="72"/>
      <c r="M128" s="44">
        <f t="shared" si="4"/>
        <v>0</v>
      </c>
    </row>
    <row r="129" spans="1:13" ht="41.25" customHeight="1" x14ac:dyDescent="0.25">
      <c r="A129" s="33" t="s">
        <v>138</v>
      </c>
      <c r="B129" s="18" t="s">
        <v>340</v>
      </c>
      <c r="C129" s="11"/>
      <c r="D129" s="11"/>
      <c r="E129" s="11"/>
      <c r="F129" s="11"/>
      <c r="G129" s="11"/>
      <c r="H129" s="11">
        <v>1</v>
      </c>
      <c r="I129" s="11"/>
      <c r="J129" s="11"/>
      <c r="K129" s="44">
        <f t="shared" si="3"/>
        <v>1</v>
      </c>
      <c r="L129" s="72"/>
      <c r="M129" s="44">
        <f t="shared" si="4"/>
        <v>0</v>
      </c>
    </row>
    <row r="130" spans="1:13" ht="39.75" customHeight="1" x14ac:dyDescent="0.25">
      <c r="A130" s="33" t="s">
        <v>139</v>
      </c>
      <c r="B130" s="18" t="s">
        <v>341</v>
      </c>
      <c r="C130" s="11"/>
      <c r="D130" s="11"/>
      <c r="E130" s="11"/>
      <c r="F130" s="11"/>
      <c r="G130" s="11"/>
      <c r="H130" s="11">
        <v>1</v>
      </c>
      <c r="I130" s="11"/>
      <c r="J130" s="11"/>
      <c r="K130" s="44">
        <f t="shared" si="3"/>
        <v>1</v>
      </c>
      <c r="L130" s="72"/>
      <c r="M130" s="44">
        <f t="shared" si="4"/>
        <v>0</v>
      </c>
    </row>
    <row r="131" spans="1:13" ht="27" customHeight="1" x14ac:dyDescent="0.25">
      <c r="A131" s="33" t="s">
        <v>140</v>
      </c>
      <c r="B131" s="18" t="s">
        <v>342</v>
      </c>
      <c r="C131" s="11"/>
      <c r="D131" s="11"/>
      <c r="E131" s="11"/>
      <c r="F131" s="11"/>
      <c r="G131" s="11"/>
      <c r="H131" s="11">
        <v>1</v>
      </c>
      <c r="I131" s="11"/>
      <c r="J131" s="11"/>
      <c r="K131" s="44">
        <f t="shared" ref="K131:K194" si="5">SUM(C131:J131)</f>
        <v>1</v>
      </c>
      <c r="L131" s="72"/>
      <c r="M131" s="44">
        <f t="shared" si="4"/>
        <v>0</v>
      </c>
    </row>
    <row r="132" spans="1:13" ht="41.25" customHeight="1" x14ac:dyDescent="0.25">
      <c r="A132" s="33" t="s">
        <v>368</v>
      </c>
      <c r="B132" s="18" t="s">
        <v>369</v>
      </c>
      <c r="C132" s="11"/>
      <c r="D132" s="11">
        <v>1</v>
      </c>
      <c r="E132" s="11">
        <v>1</v>
      </c>
      <c r="F132" s="11"/>
      <c r="G132" s="11">
        <v>1</v>
      </c>
      <c r="H132" s="11">
        <v>1</v>
      </c>
      <c r="I132" s="11"/>
      <c r="J132" s="11"/>
      <c r="K132" s="44">
        <f t="shared" si="5"/>
        <v>4</v>
      </c>
      <c r="L132" s="72"/>
      <c r="M132" s="44">
        <f t="shared" si="4"/>
        <v>0</v>
      </c>
    </row>
    <row r="133" spans="1:13" ht="40.5" customHeight="1" x14ac:dyDescent="0.25">
      <c r="A133" s="33" t="s">
        <v>141</v>
      </c>
      <c r="B133" s="18" t="s">
        <v>370</v>
      </c>
      <c r="C133" s="11"/>
      <c r="D133" s="11">
        <v>1</v>
      </c>
      <c r="E133" s="11">
        <v>1</v>
      </c>
      <c r="F133" s="11"/>
      <c r="G133" s="11">
        <v>1</v>
      </c>
      <c r="H133" s="11">
        <v>1</v>
      </c>
      <c r="I133" s="11"/>
      <c r="J133" s="11"/>
      <c r="K133" s="44">
        <f t="shared" si="5"/>
        <v>4</v>
      </c>
      <c r="L133" s="72"/>
      <c r="M133" s="44">
        <f t="shared" si="4"/>
        <v>0</v>
      </c>
    </row>
    <row r="134" spans="1:13" ht="29.25" customHeight="1" x14ac:dyDescent="0.25">
      <c r="A134" s="33" t="s">
        <v>142</v>
      </c>
      <c r="B134" s="18" t="s">
        <v>371</v>
      </c>
      <c r="C134" s="11"/>
      <c r="D134" s="11">
        <v>1</v>
      </c>
      <c r="E134" s="11">
        <v>1</v>
      </c>
      <c r="F134" s="11"/>
      <c r="G134" s="11">
        <v>1</v>
      </c>
      <c r="H134" s="11">
        <v>1</v>
      </c>
      <c r="I134" s="11"/>
      <c r="J134" s="11"/>
      <c r="K134" s="44">
        <f t="shared" si="5"/>
        <v>4</v>
      </c>
      <c r="L134" s="72"/>
      <c r="M134" s="44">
        <f t="shared" si="4"/>
        <v>0</v>
      </c>
    </row>
    <row r="135" spans="1:13" ht="29.25" customHeight="1" x14ac:dyDescent="0.25">
      <c r="A135" s="33" t="s">
        <v>143</v>
      </c>
      <c r="B135" s="18" t="s">
        <v>343</v>
      </c>
      <c r="C135" s="11"/>
      <c r="D135" s="11"/>
      <c r="E135" s="11"/>
      <c r="F135" s="11"/>
      <c r="G135" s="11">
        <v>1</v>
      </c>
      <c r="H135" s="11"/>
      <c r="I135" s="11"/>
      <c r="J135" s="11"/>
      <c r="K135" s="44">
        <f t="shared" si="5"/>
        <v>1</v>
      </c>
      <c r="L135" s="72"/>
      <c r="M135" s="44">
        <f t="shared" si="4"/>
        <v>0</v>
      </c>
    </row>
    <row r="136" spans="1:13" ht="27.75" customHeight="1" x14ac:dyDescent="0.25">
      <c r="A136" s="33" t="s">
        <v>144</v>
      </c>
      <c r="B136" s="18" t="s">
        <v>344</v>
      </c>
      <c r="C136" s="11"/>
      <c r="D136" s="11"/>
      <c r="E136" s="11"/>
      <c r="F136" s="11"/>
      <c r="G136" s="11">
        <v>1</v>
      </c>
      <c r="H136" s="11"/>
      <c r="I136" s="11"/>
      <c r="J136" s="11"/>
      <c r="K136" s="44">
        <f t="shared" si="5"/>
        <v>1</v>
      </c>
      <c r="L136" s="72"/>
      <c r="M136" s="44">
        <f t="shared" si="4"/>
        <v>0</v>
      </c>
    </row>
    <row r="137" spans="1:13" ht="27.75" customHeight="1" x14ac:dyDescent="0.25">
      <c r="A137" s="33" t="s">
        <v>145</v>
      </c>
      <c r="B137" s="18" t="s">
        <v>345</v>
      </c>
      <c r="C137" s="11"/>
      <c r="D137" s="11"/>
      <c r="E137" s="11"/>
      <c r="F137" s="11"/>
      <c r="G137" s="11">
        <v>1</v>
      </c>
      <c r="H137" s="11"/>
      <c r="I137" s="11"/>
      <c r="J137" s="11"/>
      <c r="K137" s="44">
        <f t="shared" si="5"/>
        <v>1</v>
      </c>
      <c r="L137" s="72"/>
      <c r="M137" s="44">
        <f t="shared" si="4"/>
        <v>0</v>
      </c>
    </row>
    <row r="138" spans="1:13" ht="28.5" customHeight="1" x14ac:dyDescent="0.25">
      <c r="A138" s="33" t="s">
        <v>146</v>
      </c>
      <c r="B138" s="18" t="s">
        <v>346</v>
      </c>
      <c r="C138" s="11"/>
      <c r="D138" s="11"/>
      <c r="E138" s="11"/>
      <c r="F138" s="11"/>
      <c r="G138" s="11"/>
      <c r="H138" s="11">
        <v>1</v>
      </c>
      <c r="I138" s="11"/>
      <c r="J138" s="11"/>
      <c r="K138" s="44">
        <f t="shared" si="5"/>
        <v>1</v>
      </c>
      <c r="L138" s="72"/>
      <c r="M138" s="44">
        <f t="shared" si="4"/>
        <v>0</v>
      </c>
    </row>
    <row r="139" spans="1:13" ht="29.25" customHeight="1" x14ac:dyDescent="0.25">
      <c r="A139" s="33" t="s">
        <v>147</v>
      </c>
      <c r="B139" s="18" t="s">
        <v>347</v>
      </c>
      <c r="C139" s="11"/>
      <c r="D139" s="11"/>
      <c r="E139" s="11"/>
      <c r="F139" s="11"/>
      <c r="G139" s="11"/>
      <c r="H139" s="11">
        <v>1</v>
      </c>
      <c r="I139" s="11"/>
      <c r="J139" s="11"/>
      <c r="K139" s="44">
        <f t="shared" si="5"/>
        <v>1</v>
      </c>
      <c r="L139" s="72"/>
      <c r="M139" s="44">
        <f t="shared" si="4"/>
        <v>0</v>
      </c>
    </row>
    <row r="140" spans="1:13" ht="27.75" customHeight="1" x14ac:dyDescent="0.25">
      <c r="A140" s="33" t="s">
        <v>148</v>
      </c>
      <c r="B140" s="18" t="s">
        <v>348</v>
      </c>
      <c r="C140" s="11"/>
      <c r="D140" s="11"/>
      <c r="E140" s="11"/>
      <c r="F140" s="11"/>
      <c r="G140" s="11"/>
      <c r="H140" s="11">
        <v>1</v>
      </c>
      <c r="I140" s="11"/>
      <c r="J140" s="11"/>
      <c r="K140" s="44">
        <f t="shared" si="5"/>
        <v>1</v>
      </c>
      <c r="L140" s="72"/>
      <c r="M140" s="44">
        <f t="shared" si="4"/>
        <v>0</v>
      </c>
    </row>
    <row r="141" spans="1:13" ht="40.5" customHeight="1" x14ac:dyDescent="0.25">
      <c r="A141" s="33" t="s">
        <v>149</v>
      </c>
      <c r="B141" s="18" t="s">
        <v>349</v>
      </c>
      <c r="C141" s="11"/>
      <c r="D141" s="11"/>
      <c r="E141" s="11"/>
      <c r="F141" s="11"/>
      <c r="G141" s="11"/>
      <c r="H141" s="11"/>
      <c r="I141" s="11">
        <v>1</v>
      </c>
      <c r="J141" s="11"/>
      <c r="K141" s="44">
        <f t="shared" si="5"/>
        <v>1</v>
      </c>
      <c r="L141" s="72"/>
      <c r="M141" s="44">
        <f t="shared" si="4"/>
        <v>0</v>
      </c>
    </row>
    <row r="142" spans="1:13" ht="28.5" customHeight="1" x14ac:dyDescent="0.25">
      <c r="A142" s="33" t="s">
        <v>150</v>
      </c>
      <c r="B142" s="18" t="s">
        <v>350</v>
      </c>
      <c r="C142" s="11"/>
      <c r="D142" s="11"/>
      <c r="E142" s="11"/>
      <c r="F142" s="11"/>
      <c r="G142" s="11"/>
      <c r="H142" s="11"/>
      <c r="I142" s="11">
        <v>1</v>
      </c>
      <c r="J142" s="11"/>
      <c r="K142" s="44">
        <f t="shared" si="5"/>
        <v>1</v>
      </c>
      <c r="L142" s="72"/>
      <c r="M142" s="44">
        <f t="shared" si="4"/>
        <v>0</v>
      </c>
    </row>
    <row r="143" spans="1:13" ht="28.5" customHeight="1" x14ac:dyDescent="0.25">
      <c r="A143" s="33" t="s">
        <v>151</v>
      </c>
      <c r="B143" s="18" t="s">
        <v>351</v>
      </c>
      <c r="C143" s="11"/>
      <c r="D143" s="11"/>
      <c r="E143" s="11"/>
      <c r="F143" s="11"/>
      <c r="G143" s="11"/>
      <c r="H143" s="11"/>
      <c r="I143" s="11">
        <v>1</v>
      </c>
      <c r="J143" s="11"/>
      <c r="K143" s="44">
        <f t="shared" si="5"/>
        <v>1</v>
      </c>
      <c r="L143" s="72"/>
      <c r="M143" s="44">
        <f t="shared" si="4"/>
        <v>0</v>
      </c>
    </row>
    <row r="144" spans="1:13" ht="42.75" customHeight="1" x14ac:dyDescent="0.25">
      <c r="A144" s="33" t="s">
        <v>152</v>
      </c>
      <c r="B144" s="18" t="s">
        <v>354</v>
      </c>
      <c r="C144" s="11"/>
      <c r="D144" s="11"/>
      <c r="E144" s="11"/>
      <c r="F144" s="11"/>
      <c r="G144" s="11">
        <v>1</v>
      </c>
      <c r="H144" s="11"/>
      <c r="I144" s="11">
        <v>1</v>
      </c>
      <c r="J144" s="11"/>
      <c r="K144" s="44">
        <f t="shared" si="5"/>
        <v>2</v>
      </c>
      <c r="L144" s="73"/>
      <c r="M144" s="44">
        <f t="shared" si="4"/>
        <v>0</v>
      </c>
    </row>
    <row r="145" spans="1:13" ht="42" customHeight="1" x14ac:dyDescent="0.25">
      <c r="A145" s="33" t="s">
        <v>153</v>
      </c>
      <c r="B145" s="18" t="s">
        <v>352</v>
      </c>
      <c r="C145" s="11"/>
      <c r="D145" s="11"/>
      <c r="E145" s="11"/>
      <c r="F145" s="11"/>
      <c r="G145" s="11">
        <v>1</v>
      </c>
      <c r="H145" s="11"/>
      <c r="I145" s="11"/>
      <c r="J145" s="11"/>
      <c r="K145" s="44">
        <f t="shared" si="5"/>
        <v>1</v>
      </c>
      <c r="L145" s="72"/>
      <c r="M145" s="44">
        <f t="shared" si="4"/>
        <v>0</v>
      </c>
    </row>
    <row r="146" spans="1:13" ht="28.5" customHeight="1" x14ac:dyDescent="0.25">
      <c r="A146" s="33" t="s">
        <v>154</v>
      </c>
      <c r="B146" s="18" t="s">
        <v>353</v>
      </c>
      <c r="C146" s="11"/>
      <c r="D146" s="11"/>
      <c r="E146" s="11"/>
      <c r="F146" s="11"/>
      <c r="G146" s="11">
        <v>1</v>
      </c>
      <c r="H146" s="11"/>
      <c r="I146" s="11"/>
      <c r="J146" s="11"/>
      <c r="K146" s="44">
        <f t="shared" si="5"/>
        <v>1</v>
      </c>
      <c r="L146" s="72"/>
      <c r="M146" s="44">
        <f t="shared" si="4"/>
        <v>0</v>
      </c>
    </row>
    <row r="147" spans="1:13" ht="42.75" customHeight="1" x14ac:dyDescent="0.25">
      <c r="A147" s="33" t="s">
        <v>180</v>
      </c>
      <c r="B147" s="18" t="s">
        <v>355</v>
      </c>
      <c r="C147" s="11"/>
      <c r="D147" s="11"/>
      <c r="E147" s="11"/>
      <c r="F147" s="11"/>
      <c r="G147" s="11"/>
      <c r="H147" s="11"/>
      <c r="I147" s="11">
        <v>1</v>
      </c>
      <c r="J147" s="11"/>
      <c r="K147" s="44">
        <f t="shared" si="5"/>
        <v>1</v>
      </c>
      <c r="L147" s="72"/>
      <c r="M147" s="44">
        <f t="shared" si="4"/>
        <v>0</v>
      </c>
    </row>
    <row r="148" spans="1:13" ht="29.25" customHeight="1" x14ac:dyDescent="0.25">
      <c r="A148" s="33" t="s">
        <v>181</v>
      </c>
      <c r="B148" s="18" t="s">
        <v>356</v>
      </c>
      <c r="C148" s="11"/>
      <c r="D148" s="11"/>
      <c r="E148" s="11"/>
      <c r="F148" s="11"/>
      <c r="G148" s="11"/>
      <c r="H148" s="11"/>
      <c r="I148" s="11">
        <v>1</v>
      </c>
      <c r="J148" s="11"/>
      <c r="K148" s="44">
        <f t="shared" si="5"/>
        <v>1</v>
      </c>
      <c r="L148" s="72"/>
      <c r="M148" s="44">
        <f t="shared" si="4"/>
        <v>0</v>
      </c>
    </row>
    <row r="149" spans="1:13" ht="28.5" customHeight="1" x14ac:dyDescent="0.25">
      <c r="A149" s="33" t="s">
        <v>155</v>
      </c>
      <c r="B149" s="18" t="s">
        <v>357</v>
      </c>
      <c r="C149" s="11"/>
      <c r="D149" s="11"/>
      <c r="E149" s="11"/>
      <c r="F149" s="11"/>
      <c r="G149" s="11"/>
      <c r="H149" s="11">
        <v>1</v>
      </c>
      <c r="I149" s="11"/>
      <c r="J149" s="11"/>
      <c r="K149" s="44">
        <f t="shared" si="5"/>
        <v>1</v>
      </c>
      <c r="L149" s="72"/>
      <c r="M149" s="44">
        <f t="shared" si="4"/>
        <v>0</v>
      </c>
    </row>
    <row r="150" spans="1:13" ht="27.75" customHeight="1" x14ac:dyDescent="0.25">
      <c r="A150" s="33" t="s">
        <v>156</v>
      </c>
      <c r="B150" s="18" t="s">
        <v>358</v>
      </c>
      <c r="C150" s="11"/>
      <c r="D150" s="11"/>
      <c r="E150" s="11"/>
      <c r="F150" s="11"/>
      <c r="G150" s="11"/>
      <c r="H150" s="11">
        <v>1</v>
      </c>
      <c r="I150" s="11"/>
      <c r="J150" s="11"/>
      <c r="K150" s="44">
        <f t="shared" si="5"/>
        <v>1</v>
      </c>
      <c r="L150" s="72"/>
      <c r="M150" s="44">
        <f t="shared" si="4"/>
        <v>0</v>
      </c>
    </row>
    <row r="151" spans="1:13" ht="28.5" customHeight="1" x14ac:dyDescent="0.25">
      <c r="A151" s="33" t="s">
        <v>157</v>
      </c>
      <c r="B151" s="18" t="s">
        <v>359</v>
      </c>
      <c r="C151" s="11"/>
      <c r="D151" s="11"/>
      <c r="E151" s="11"/>
      <c r="F151" s="11"/>
      <c r="G151" s="11"/>
      <c r="H151" s="11">
        <v>1</v>
      </c>
      <c r="I151" s="11"/>
      <c r="J151" s="11"/>
      <c r="K151" s="44">
        <f t="shared" si="5"/>
        <v>1</v>
      </c>
      <c r="L151" s="72"/>
      <c r="M151" s="44">
        <f t="shared" si="4"/>
        <v>0</v>
      </c>
    </row>
    <row r="152" spans="1:13" ht="42.75" customHeight="1" x14ac:dyDescent="0.25">
      <c r="A152" s="33" t="s">
        <v>158</v>
      </c>
      <c r="B152" s="18" t="s">
        <v>360</v>
      </c>
      <c r="C152" s="11"/>
      <c r="D152" s="11"/>
      <c r="E152" s="11"/>
      <c r="F152" s="11"/>
      <c r="G152" s="11"/>
      <c r="H152" s="11"/>
      <c r="I152" s="11">
        <v>1</v>
      </c>
      <c r="J152" s="11"/>
      <c r="K152" s="44">
        <f t="shared" si="5"/>
        <v>1</v>
      </c>
      <c r="L152" s="72"/>
      <c r="M152" s="44">
        <f t="shared" si="4"/>
        <v>0</v>
      </c>
    </row>
    <row r="153" spans="1:13" ht="41.25" customHeight="1" x14ac:dyDescent="0.25">
      <c r="A153" s="33" t="s">
        <v>159</v>
      </c>
      <c r="B153" s="18" t="s">
        <v>361</v>
      </c>
      <c r="C153" s="11"/>
      <c r="D153" s="11"/>
      <c r="E153" s="11"/>
      <c r="F153" s="11"/>
      <c r="G153" s="11"/>
      <c r="H153" s="11"/>
      <c r="I153" s="11">
        <v>1</v>
      </c>
      <c r="J153" s="11"/>
      <c r="K153" s="44">
        <f t="shared" si="5"/>
        <v>1</v>
      </c>
      <c r="L153" s="72"/>
      <c r="M153" s="44">
        <f t="shared" si="4"/>
        <v>0</v>
      </c>
    </row>
    <row r="154" spans="1:13" ht="30" customHeight="1" x14ac:dyDescent="0.25">
      <c r="A154" s="33" t="s">
        <v>160</v>
      </c>
      <c r="B154" s="18" t="s">
        <v>362</v>
      </c>
      <c r="C154" s="11"/>
      <c r="D154" s="11"/>
      <c r="E154" s="11"/>
      <c r="F154" s="11"/>
      <c r="G154" s="11"/>
      <c r="H154" s="11"/>
      <c r="I154" s="11">
        <v>1</v>
      </c>
      <c r="J154" s="11"/>
      <c r="K154" s="44">
        <f t="shared" si="5"/>
        <v>1</v>
      </c>
      <c r="L154" s="72"/>
      <c r="M154" s="44">
        <f t="shared" si="4"/>
        <v>0</v>
      </c>
    </row>
    <row r="155" spans="1:13" ht="41.25" customHeight="1" x14ac:dyDescent="0.25">
      <c r="A155" s="33" t="s">
        <v>161</v>
      </c>
      <c r="B155" s="18" t="s">
        <v>363</v>
      </c>
      <c r="C155" s="11"/>
      <c r="D155" s="11"/>
      <c r="E155" s="11"/>
      <c r="F155" s="11"/>
      <c r="G155" s="11"/>
      <c r="H155" s="11"/>
      <c r="I155" s="11">
        <v>1</v>
      </c>
      <c r="J155" s="11"/>
      <c r="K155" s="44">
        <f t="shared" si="5"/>
        <v>1</v>
      </c>
      <c r="L155" s="72"/>
      <c r="M155" s="44">
        <f t="shared" si="4"/>
        <v>0</v>
      </c>
    </row>
    <row r="156" spans="1:13" ht="30" customHeight="1" x14ac:dyDescent="0.25">
      <c r="A156" s="33" t="s">
        <v>162</v>
      </c>
      <c r="B156" s="18" t="s">
        <v>364</v>
      </c>
      <c r="C156" s="11"/>
      <c r="D156" s="11"/>
      <c r="E156" s="11"/>
      <c r="F156" s="11"/>
      <c r="G156" s="11"/>
      <c r="H156" s="11"/>
      <c r="I156" s="11">
        <v>1</v>
      </c>
      <c r="J156" s="11"/>
      <c r="K156" s="44">
        <f t="shared" si="5"/>
        <v>1</v>
      </c>
      <c r="L156" s="74"/>
      <c r="M156" s="44">
        <f t="shared" si="4"/>
        <v>0</v>
      </c>
    </row>
    <row r="157" spans="1:13" ht="16.5" customHeight="1" x14ac:dyDescent="0.25">
      <c r="A157" s="33"/>
      <c r="B157" s="32" t="s">
        <v>269</v>
      </c>
      <c r="C157" s="66"/>
      <c r="D157" s="66"/>
      <c r="E157" s="66"/>
      <c r="F157" s="66"/>
      <c r="G157" s="66"/>
      <c r="H157" s="66"/>
      <c r="I157" s="66"/>
      <c r="J157" s="66"/>
      <c r="K157" s="66"/>
      <c r="L157" s="77"/>
      <c r="M157" s="66"/>
    </row>
    <row r="158" spans="1:13" ht="28.5" customHeight="1" x14ac:dyDescent="0.25">
      <c r="A158" s="33" t="s">
        <v>68</v>
      </c>
      <c r="B158" s="18" t="s">
        <v>391</v>
      </c>
      <c r="C158" s="11"/>
      <c r="D158" s="11"/>
      <c r="E158" s="11">
        <v>1</v>
      </c>
      <c r="F158" s="11"/>
      <c r="G158" s="11"/>
      <c r="H158" s="11"/>
      <c r="I158" s="11"/>
      <c r="J158" s="11"/>
      <c r="K158" s="44">
        <f t="shared" si="5"/>
        <v>1</v>
      </c>
      <c r="L158" s="74"/>
      <c r="M158" s="44">
        <f t="shared" si="4"/>
        <v>0</v>
      </c>
    </row>
    <row r="159" spans="1:13" ht="28.5" customHeight="1" x14ac:dyDescent="0.25">
      <c r="A159" s="33" t="s">
        <v>69</v>
      </c>
      <c r="B159" s="18" t="s">
        <v>392</v>
      </c>
      <c r="C159" s="11"/>
      <c r="D159" s="11"/>
      <c r="E159" s="11">
        <v>1</v>
      </c>
      <c r="F159" s="11"/>
      <c r="G159" s="11"/>
      <c r="H159" s="11"/>
      <c r="I159" s="11"/>
      <c r="J159" s="11"/>
      <c r="K159" s="44">
        <f t="shared" si="5"/>
        <v>1</v>
      </c>
      <c r="L159" s="74"/>
      <c r="M159" s="44">
        <f t="shared" si="4"/>
        <v>0</v>
      </c>
    </row>
    <row r="160" spans="1:13" ht="27" customHeight="1" x14ac:dyDescent="0.25">
      <c r="A160" s="33" t="s">
        <v>70</v>
      </c>
      <c r="B160" s="18" t="s">
        <v>393</v>
      </c>
      <c r="C160" s="11"/>
      <c r="D160" s="11"/>
      <c r="E160" s="11">
        <v>1</v>
      </c>
      <c r="F160" s="11"/>
      <c r="G160" s="11"/>
      <c r="H160" s="11"/>
      <c r="I160" s="11"/>
      <c r="J160" s="11"/>
      <c r="K160" s="44">
        <f t="shared" si="5"/>
        <v>1</v>
      </c>
      <c r="L160" s="74"/>
      <c r="M160" s="44">
        <f t="shared" si="4"/>
        <v>0</v>
      </c>
    </row>
    <row r="161" spans="1:13" ht="27" customHeight="1" x14ac:dyDescent="0.25">
      <c r="A161" s="33" t="s">
        <v>71</v>
      </c>
      <c r="B161" s="18" t="s">
        <v>394</v>
      </c>
      <c r="C161" s="11"/>
      <c r="D161" s="11"/>
      <c r="E161" s="11"/>
      <c r="F161" s="11">
        <v>1</v>
      </c>
      <c r="G161" s="11"/>
      <c r="H161" s="11"/>
      <c r="I161" s="11"/>
      <c r="J161" s="11"/>
      <c r="K161" s="44">
        <f t="shared" si="5"/>
        <v>1</v>
      </c>
      <c r="L161" s="74"/>
      <c r="M161" s="44">
        <f t="shared" si="4"/>
        <v>0</v>
      </c>
    </row>
    <row r="162" spans="1:13" ht="27.75" customHeight="1" x14ac:dyDescent="0.25">
      <c r="A162" s="33" t="s">
        <v>72</v>
      </c>
      <c r="B162" s="18" t="s">
        <v>395</v>
      </c>
      <c r="C162" s="11"/>
      <c r="D162" s="11"/>
      <c r="E162" s="11"/>
      <c r="F162" s="11"/>
      <c r="G162" s="11">
        <v>1</v>
      </c>
      <c r="H162" s="11">
        <v>1</v>
      </c>
      <c r="I162" s="11">
        <v>1</v>
      </c>
      <c r="J162" s="11"/>
      <c r="K162" s="44">
        <f t="shared" si="5"/>
        <v>3</v>
      </c>
      <c r="L162" s="74"/>
      <c r="M162" s="44">
        <f t="shared" si="4"/>
        <v>0</v>
      </c>
    </row>
    <row r="163" spans="1:13" ht="27.75" customHeight="1" x14ac:dyDescent="0.25">
      <c r="A163" s="33" t="s">
        <v>73</v>
      </c>
      <c r="B163" s="18" t="s">
        <v>396</v>
      </c>
      <c r="C163" s="11"/>
      <c r="D163" s="11"/>
      <c r="E163" s="11">
        <v>1</v>
      </c>
      <c r="F163" s="11"/>
      <c r="G163" s="11"/>
      <c r="H163" s="11"/>
      <c r="I163" s="11"/>
      <c r="J163" s="11"/>
      <c r="K163" s="44">
        <f t="shared" si="5"/>
        <v>1</v>
      </c>
      <c r="L163" s="74"/>
      <c r="M163" s="44">
        <f t="shared" si="4"/>
        <v>0</v>
      </c>
    </row>
    <row r="164" spans="1:13" ht="27.75" customHeight="1" x14ac:dyDescent="0.25">
      <c r="A164" s="33" t="s">
        <v>74</v>
      </c>
      <c r="B164" s="48" t="s">
        <v>397</v>
      </c>
      <c r="C164" s="11"/>
      <c r="D164" s="11"/>
      <c r="E164" s="11"/>
      <c r="F164" s="11"/>
      <c r="G164" s="11"/>
      <c r="H164" s="11"/>
      <c r="I164" s="11">
        <v>1</v>
      </c>
      <c r="J164" s="11"/>
      <c r="K164" s="44">
        <f t="shared" si="5"/>
        <v>1</v>
      </c>
      <c r="L164" s="74"/>
      <c r="M164" s="44">
        <f t="shared" si="4"/>
        <v>0</v>
      </c>
    </row>
    <row r="165" spans="1:13" ht="27" customHeight="1" x14ac:dyDescent="0.25">
      <c r="A165" s="33" t="s">
        <v>75</v>
      </c>
      <c r="B165" s="48" t="s">
        <v>398</v>
      </c>
      <c r="C165" s="11"/>
      <c r="D165" s="11"/>
      <c r="E165" s="11"/>
      <c r="F165" s="11"/>
      <c r="G165" s="11"/>
      <c r="H165" s="11">
        <v>1</v>
      </c>
      <c r="I165" s="11"/>
      <c r="J165" s="11"/>
      <c r="K165" s="44">
        <f t="shared" si="5"/>
        <v>1</v>
      </c>
      <c r="L165" s="74"/>
      <c r="M165" s="44">
        <f t="shared" si="4"/>
        <v>0</v>
      </c>
    </row>
    <row r="166" spans="1:13" ht="27" customHeight="1" x14ac:dyDescent="0.25">
      <c r="A166" s="33" t="s">
        <v>76</v>
      </c>
      <c r="B166" s="48" t="s">
        <v>399</v>
      </c>
      <c r="C166" s="11"/>
      <c r="D166" s="11"/>
      <c r="E166" s="11">
        <v>1</v>
      </c>
      <c r="F166" s="11"/>
      <c r="G166" s="11"/>
      <c r="H166" s="11"/>
      <c r="I166" s="11"/>
      <c r="J166" s="11"/>
      <c r="K166" s="44">
        <f t="shared" si="5"/>
        <v>1</v>
      </c>
      <c r="L166" s="74"/>
      <c r="M166" s="44">
        <f t="shared" si="4"/>
        <v>0</v>
      </c>
    </row>
    <row r="167" spans="1:13" ht="27" customHeight="1" x14ac:dyDescent="0.25">
      <c r="A167" s="33" t="s">
        <v>77</v>
      </c>
      <c r="B167" s="48" t="s">
        <v>400</v>
      </c>
      <c r="C167" s="11"/>
      <c r="D167" s="11"/>
      <c r="E167" s="11"/>
      <c r="F167" s="11"/>
      <c r="G167" s="11"/>
      <c r="H167" s="11"/>
      <c r="I167" s="11">
        <v>1</v>
      </c>
      <c r="J167" s="11"/>
      <c r="K167" s="44">
        <f t="shared" si="5"/>
        <v>1</v>
      </c>
      <c r="L167" s="74"/>
      <c r="M167" s="44">
        <f t="shared" si="4"/>
        <v>0</v>
      </c>
    </row>
    <row r="168" spans="1:13" ht="28.5" customHeight="1" x14ac:dyDescent="0.25">
      <c r="A168" s="33" t="s">
        <v>78</v>
      </c>
      <c r="B168" s="48" t="s">
        <v>401</v>
      </c>
      <c r="C168" s="11"/>
      <c r="D168" s="11"/>
      <c r="E168" s="11"/>
      <c r="F168" s="11"/>
      <c r="G168" s="11"/>
      <c r="H168" s="11"/>
      <c r="I168" s="11">
        <v>1</v>
      </c>
      <c r="J168" s="11"/>
      <c r="K168" s="44">
        <f t="shared" si="5"/>
        <v>1</v>
      </c>
      <c r="L168" s="74"/>
      <c r="M168" s="44">
        <f t="shared" si="4"/>
        <v>0</v>
      </c>
    </row>
    <row r="169" spans="1:13" ht="27" customHeight="1" x14ac:dyDescent="0.25">
      <c r="A169" s="33" t="s">
        <v>79</v>
      </c>
      <c r="B169" s="48" t="s">
        <v>402</v>
      </c>
      <c r="C169" s="11"/>
      <c r="D169" s="11"/>
      <c r="E169" s="11"/>
      <c r="F169" s="11"/>
      <c r="G169" s="11"/>
      <c r="H169" s="11"/>
      <c r="I169" s="11">
        <v>1</v>
      </c>
      <c r="J169" s="11"/>
      <c r="K169" s="44">
        <f t="shared" si="5"/>
        <v>1</v>
      </c>
      <c r="L169" s="74"/>
      <c r="M169" s="44">
        <f t="shared" si="4"/>
        <v>0</v>
      </c>
    </row>
    <row r="170" spans="1:13" ht="27" customHeight="1" x14ac:dyDescent="0.25">
      <c r="A170" s="33" t="s">
        <v>80</v>
      </c>
      <c r="B170" s="18" t="s">
        <v>403</v>
      </c>
      <c r="C170" s="11"/>
      <c r="D170" s="11"/>
      <c r="E170" s="11"/>
      <c r="F170" s="11"/>
      <c r="G170" s="11"/>
      <c r="H170" s="11"/>
      <c r="I170" s="11">
        <v>1</v>
      </c>
      <c r="J170" s="11"/>
      <c r="K170" s="44">
        <f t="shared" si="5"/>
        <v>1</v>
      </c>
      <c r="L170" s="74"/>
      <c r="M170" s="44">
        <f t="shared" si="4"/>
        <v>0</v>
      </c>
    </row>
    <row r="171" spans="1:13" ht="27" customHeight="1" x14ac:dyDescent="0.25">
      <c r="A171" s="33" t="s">
        <v>81</v>
      </c>
      <c r="B171" s="48" t="s">
        <v>404</v>
      </c>
      <c r="C171" s="11"/>
      <c r="D171" s="11"/>
      <c r="E171" s="11"/>
      <c r="F171" s="11"/>
      <c r="G171" s="11"/>
      <c r="H171" s="11">
        <v>2</v>
      </c>
      <c r="I171" s="11"/>
      <c r="J171" s="11"/>
      <c r="K171" s="44">
        <f t="shared" si="5"/>
        <v>2</v>
      </c>
      <c r="L171" s="74"/>
      <c r="M171" s="44">
        <f t="shared" si="4"/>
        <v>0</v>
      </c>
    </row>
    <row r="172" spans="1:13" ht="39.75" customHeight="1" x14ac:dyDescent="0.25">
      <c r="A172" s="33" t="s">
        <v>82</v>
      </c>
      <c r="B172" s="48" t="s">
        <v>618</v>
      </c>
      <c r="C172" s="11"/>
      <c r="D172" s="11"/>
      <c r="E172" s="11"/>
      <c r="F172" s="11"/>
      <c r="G172" s="11">
        <v>19</v>
      </c>
      <c r="H172" s="11">
        <v>19</v>
      </c>
      <c r="I172" s="11">
        <v>17</v>
      </c>
      <c r="J172" s="11"/>
      <c r="K172" s="44">
        <f t="shared" si="5"/>
        <v>55</v>
      </c>
      <c r="L172" s="74"/>
      <c r="M172" s="44">
        <f t="shared" si="4"/>
        <v>0</v>
      </c>
    </row>
    <row r="173" spans="1:13" ht="27" customHeight="1" x14ac:dyDescent="0.25">
      <c r="A173" s="33" t="s">
        <v>83</v>
      </c>
      <c r="B173" s="48" t="s">
        <v>405</v>
      </c>
      <c r="C173" s="11"/>
      <c r="D173" s="11"/>
      <c r="E173" s="11"/>
      <c r="F173" s="11"/>
      <c r="G173" s="11">
        <v>21</v>
      </c>
      <c r="H173" s="11">
        <v>18</v>
      </c>
      <c r="I173" s="11"/>
      <c r="J173" s="11"/>
      <c r="K173" s="44">
        <f t="shared" si="5"/>
        <v>39</v>
      </c>
      <c r="L173" s="74"/>
      <c r="M173" s="44">
        <f t="shared" si="4"/>
        <v>0</v>
      </c>
    </row>
    <row r="174" spans="1:13" ht="26.25" customHeight="1" x14ac:dyDescent="0.25">
      <c r="A174" s="45" t="s">
        <v>84</v>
      </c>
      <c r="B174" s="58" t="s">
        <v>624</v>
      </c>
      <c r="C174" s="46"/>
      <c r="D174" s="46"/>
      <c r="E174" s="46"/>
      <c r="F174" s="46"/>
      <c r="G174" s="46"/>
      <c r="H174" s="46"/>
      <c r="I174" s="46">
        <v>1</v>
      </c>
      <c r="J174" s="46"/>
      <c r="K174" s="44">
        <f t="shared" si="5"/>
        <v>1</v>
      </c>
      <c r="L174" s="74"/>
      <c r="M174" s="44">
        <f t="shared" si="4"/>
        <v>0</v>
      </c>
    </row>
    <row r="175" spans="1:13" ht="27" customHeight="1" x14ac:dyDescent="0.25">
      <c r="A175" s="45" t="s">
        <v>85</v>
      </c>
      <c r="B175" s="58" t="s">
        <v>625</v>
      </c>
      <c r="C175" s="46"/>
      <c r="D175" s="46"/>
      <c r="E175" s="46"/>
      <c r="F175" s="46"/>
      <c r="G175" s="46"/>
      <c r="H175" s="46"/>
      <c r="I175" s="46">
        <v>1</v>
      </c>
      <c r="J175" s="46"/>
      <c r="K175" s="44">
        <f t="shared" si="5"/>
        <v>1</v>
      </c>
      <c r="L175" s="74"/>
      <c r="M175" s="44">
        <f t="shared" si="4"/>
        <v>0</v>
      </c>
    </row>
    <row r="176" spans="1:13" ht="26.25" customHeight="1" x14ac:dyDescent="0.25">
      <c r="A176" s="33" t="s">
        <v>320</v>
      </c>
      <c r="B176" s="49" t="s">
        <v>406</v>
      </c>
      <c r="C176" s="11"/>
      <c r="D176" s="11"/>
      <c r="E176" s="11"/>
      <c r="F176" s="11"/>
      <c r="G176" s="11"/>
      <c r="H176" s="11"/>
      <c r="I176" s="11">
        <v>1</v>
      </c>
      <c r="J176" s="11"/>
      <c r="K176" s="44">
        <f t="shared" si="5"/>
        <v>1</v>
      </c>
      <c r="L176" s="74"/>
      <c r="M176" s="44">
        <f t="shared" si="4"/>
        <v>0</v>
      </c>
    </row>
    <row r="177" spans="1:13" ht="26.25" customHeight="1" x14ac:dyDescent="0.25">
      <c r="A177" s="33" t="s">
        <v>86</v>
      </c>
      <c r="B177" s="48" t="s">
        <v>407</v>
      </c>
      <c r="C177" s="11"/>
      <c r="D177" s="11"/>
      <c r="E177" s="11"/>
      <c r="F177" s="11"/>
      <c r="G177" s="11"/>
      <c r="H177" s="11"/>
      <c r="I177" s="11">
        <v>1</v>
      </c>
      <c r="J177" s="11"/>
      <c r="K177" s="44">
        <f t="shared" si="5"/>
        <v>1</v>
      </c>
      <c r="L177" s="74"/>
      <c r="M177" s="44">
        <f t="shared" si="4"/>
        <v>0</v>
      </c>
    </row>
    <row r="178" spans="1:13" ht="28.5" customHeight="1" x14ac:dyDescent="0.25">
      <c r="A178" s="33" t="s">
        <v>87</v>
      </c>
      <c r="B178" s="48" t="s">
        <v>408</v>
      </c>
      <c r="C178" s="11"/>
      <c r="D178" s="11"/>
      <c r="E178" s="11"/>
      <c r="F178" s="11"/>
      <c r="G178" s="11"/>
      <c r="H178" s="11"/>
      <c r="I178" s="11">
        <v>1</v>
      </c>
      <c r="J178" s="11"/>
      <c r="K178" s="44">
        <f t="shared" si="5"/>
        <v>1</v>
      </c>
      <c r="L178" s="74"/>
      <c r="M178" s="44">
        <f t="shared" si="4"/>
        <v>0</v>
      </c>
    </row>
    <row r="179" spans="1:13" ht="29.25" customHeight="1" x14ac:dyDescent="0.25">
      <c r="A179" s="33" t="s">
        <v>88</v>
      </c>
      <c r="B179" s="48" t="s">
        <v>409</v>
      </c>
      <c r="C179" s="11"/>
      <c r="D179" s="11"/>
      <c r="E179" s="11"/>
      <c r="F179" s="11"/>
      <c r="G179" s="11"/>
      <c r="H179" s="11"/>
      <c r="I179" s="11">
        <v>1</v>
      </c>
      <c r="J179" s="11"/>
      <c r="K179" s="44">
        <f t="shared" si="5"/>
        <v>1</v>
      </c>
      <c r="L179" s="74"/>
      <c r="M179" s="44">
        <f t="shared" si="4"/>
        <v>0</v>
      </c>
    </row>
    <row r="180" spans="1:13" ht="29.25" customHeight="1" x14ac:dyDescent="0.25">
      <c r="A180" s="33" t="s">
        <v>89</v>
      </c>
      <c r="B180" s="18" t="s">
        <v>410</v>
      </c>
      <c r="C180" s="11"/>
      <c r="D180" s="11"/>
      <c r="E180" s="11">
        <v>2</v>
      </c>
      <c r="F180" s="11"/>
      <c r="G180" s="11">
        <v>2</v>
      </c>
      <c r="H180" s="11">
        <v>2</v>
      </c>
      <c r="I180" s="11">
        <v>2</v>
      </c>
      <c r="J180" s="11"/>
      <c r="K180" s="44">
        <f t="shared" si="5"/>
        <v>8</v>
      </c>
      <c r="L180" s="74"/>
      <c r="M180" s="44">
        <f t="shared" si="4"/>
        <v>0</v>
      </c>
    </row>
    <row r="181" spans="1:13" ht="27.75" customHeight="1" x14ac:dyDescent="0.25">
      <c r="A181" s="33" t="s">
        <v>90</v>
      </c>
      <c r="B181" s="48" t="s">
        <v>411</v>
      </c>
      <c r="C181" s="11"/>
      <c r="D181" s="11"/>
      <c r="E181" s="11"/>
      <c r="F181" s="11"/>
      <c r="G181" s="11"/>
      <c r="H181" s="11"/>
      <c r="I181" s="11">
        <v>1</v>
      </c>
      <c r="J181" s="11"/>
      <c r="K181" s="44">
        <f t="shared" si="5"/>
        <v>1</v>
      </c>
      <c r="L181" s="74"/>
      <c r="M181" s="44">
        <f t="shared" si="4"/>
        <v>0</v>
      </c>
    </row>
    <row r="182" spans="1:13" ht="27" customHeight="1" x14ac:dyDescent="0.25">
      <c r="A182" s="33" t="s">
        <v>91</v>
      </c>
      <c r="B182" s="48" t="s">
        <v>412</v>
      </c>
      <c r="C182" s="11"/>
      <c r="D182" s="11"/>
      <c r="E182" s="11"/>
      <c r="F182" s="11"/>
      <c r="G182" s="11"/>
      <c r="H182" s="11"/>
      <c r="I182" s="11">
        <v>1</v>
      </c>
      <c r="J182" s="11"/>
      <c r="K182" s="44">
        <f t="shared" si="5"/>
        <v>1</v>
      </c>
      <c r="L182" s="74"/>
      <c r="M182" s="44">
        <f t="shared" si="4"/>
        <v>0</v>
      </c>
    </row>
    <row r="183" spans="1:13" ht="27" customHeight="1" x14ac:dyDescent="0.25">
      <c r="A183" s="33" t="s">
        <v>325</v>
      </c>
      <c r="B183" s="48" t="s">
        <v>413</v>
      </c>
      <c r="C183" s="11"/>
      <c r="D183" s="11">
        <v>1</v>
      </c>
      <c r="E183" s="11"/>
      <c r="F183" s="11"/>
      <c r="G183" s="11"/>
      <c r="H183" s="11"/>
      <c r="I183" s="11"/>
      <c r="J183" s="11"/>
      <c r="K183" s="44">
        <f t="shared" si="5"/>
        <v>1</v>
      </c>
      <c r="L183" s="74"/>
      <c r="M183" s="44">
        <f t="shared" si="4"/>
        <v>0</v>
      </c>
    </row>
    <row r="184" spans="1:13" ht="27" customHeight="1" x14ac:dyDescent="0.25">
      <c r="A184" s="33" t="s">
        <v>326</v>
      </c>
      <c r="B184" s="48" t="s">
        <v>414</v>
      </c>
      <c r="C184" s="11"/>
      <c r="D184" s="11">
        <v>4</v>
      </c>
      <c r="E184" s="11"/>
      <c r="F184" s="11"/>
      <c r="G184" s="11"/>
      <c r="H184" s="11"/>
      <c r="I184" s="11"/>
      <c r="J184" s="11"/>
      <c r="K184" s="44">
        <f t="shared" si="5"/>
        <v>4</v>
      </c>
      <c r="L184" s="74"/>
      <c r="M184" s="44">
        <f t="shared" si="4"/>
        <v>0</v>
      </c>
    </row>
    <row r="185" spans="1:13" ht="26.25" customHeight="1" x14ac:dyDescent="0.25">
      <c r="A185" s="33" t="s">
        <v>327</v>
      </c>
      <c r="B185" s="48" t="s">
        <v>415</v>
      </c>
      <c r="C185" s="11"/>
      <c r="D185" s="11">
        <v>1</v>
      </c>
      <c r="E185" s="11"/>
      <c r="F185" s="11"/>
      <c r="G185" s="11"/>
      <c r="H185" s="11"/>
      <c r="I185" s="11"/>
      <c r="J185" s="11"/>
      <c r="K185" s="44">
        <f t="shared" si="5"/>
        <v>1</v>
      </c>
      <c r="L185" s="74"/>
      <c r="M185" s="44">
        <f t="shared" si="4"/>
        <v>0</v>
      </c>
    </row>
    <row r="186" spans="1:13" ht="27" customHeight="1" x14ac:dyDescent="0.25">
      <c r="A186" s="33" t="s">
        <v>328</v>
      </c>
      <c r="B186" s="48" t="s">
        <v>415</v>
      </c>
      <c r="C186" s="11"/>
      <c r="D186" s="11">
        <v>4</v>
      </c>
      <c r="E186" s="11"/>
      <c r="F186" s="11"/>
      <c r="G186" s="11"/>
      <c r="H186" s="11"/>
      <c r="I186" s="11"/>
      <c r="J186" s="11"/>
      <c r="K186" s="44">
        <f t="shared" si="5"/>
        <v>4</v>
      </c>
      <c r="L186" s="74"/>
      <c r="M186" s="44">
        <f t="shared" si="4"/>
        <v>0</v>
      </c>
    </row>
    <row r="187" spans="1:13" ht="40.5" customHeight="1" x14ac:dyDescent="0.25">
      <c r="A187" s="33" t="s">
        <v>336</v>
      </c>
      <c r="B187" s="48" t="s">
        <v>619</v>
      </c>
      <c r="C187" s="11"/>
      <c r="D187" s="11">
        <v>60</v>
      </c>
      <c r="E187" s="11"/>
      <c r="F187" s="11"/>
      <c r="G187" s="11"/>
      <c r="H187" s="11"/>
      <c r="I187" s="11"/>
      <c r="J187" s="11"/>
      <c r="K187" s="44">
        <f t="shared" si="5"/>
        <v>60</v>
      </c>
      <c r="L187" s="74"/>
      <c r="M187" s="44">
        <f t="shared" si="4"/>
        <v>0</v>
      </c>
    </row>
    <row r="188" spans="1:13" ht="27" customHeight="1" x14ac:dyDescent="0.25">
      <c r="A188" s="33" t="s">
        <v>337</v>
      </c>
      <c r="B188" s="48" t="s">
        <v>416</v>
      </c>
      <c r="C188" s="11"/>
      <c r="D188" s="11">
        <v>1</v>
      </c>
      <c r="E188" s="11"/>
      <c r="F188" s="11"/>
      <c r="G188" s="11"/>
      <c r="H188" s="11"/>
      <c r="I188" s="11"/>
      <c r="J188" s="11"/>
      <c r="K188" s="44">
        <f t="shared" si="5"/>
        <v>1</v>
      </c>
      <c r="L188" s="74"/>
      <c r="M188" s="44">
        <f t="shared" si="4"/>
        <v>0</v>
      </c>
    </row>
    <row r="189" spans="1:13" ht="27" customHeight="1" x14ac:dyDescent="0.25">
      <c r="A189" s="33" t="s">
        <v>338</v>
      </c>
      <c r="B189" s="48" t="s">
        <v>417</v>
      </c>
      <c r="C189" s="11"/>
      <c r="D189" s="11">
        <v>1</v>
      </c>
      <c r="E189" s="11"/>
      <c r="F189" s="11"/>
      <c r="G189" s="11"/>
      <c r="H189" s="11"/>
      <c r="I189" s="11"/>
      <c r="J189" s="11"/>
      <c r="K189" s="44">
        <f t="shared" si="5"/>
        <v>1</v>
      </c>
      <c r="L189" s="74"/>
      <c r="M189" s="44">
        <f t="shared" si="4"/>
        <v>0</v>
      </c>
    </row>
    <row r="190" spans="1:13" ht="26.25" customHeight="1" x14ac:dyDescent="0.25">
      <c r="A190" s="33" t="s">
        <v>329</v>
      </c>
      <c r="B190" s="48" t="s">
        <v>418</v>
      </c>
      <c r="C190" s="11"/>
      <c r="D190" s="11">
        <v>1</v>
      </c>
      <c r="E190" s="11"/>
      <c r="F190" s="11"/>
      <c r="G190" s="11"/>
      <c r="H190" s="11"/>
      <c r="I190" s="11"/>
      <c r="J190" s="11"/>
      <c r="K190" s="44">
        <f t="shared" si="5"/>
        <v>1</v>
      </c>
      <c r="L190" s="74"/>
      <c r="M190" s="44">
        <f t="shared" ref="M190:M195" si="6">K190*L190</f>
        <v>0</v>
      </c>
    </row>
    <row r="191" spans="1:13" ht="26.25" customHeight="1" x14ac:dyDescent="0.25">
      <c r="A191" s="33" t="s">
        <v>330</v>
      </c>
      <c r="B191" s="48" t="s">
        <v>420</v>
      </c>
      <c r="C191" s="11"/>
      <c r="D191" s="11">
        <v>1</v>
      </c>
      <c r="E191" s="11"/>
      <c r="F191" s="11"/>
      <c r="G191" s="11"/>
      <c r="H191" s="11"/>
      <c r="I191" s="11"/>
      <c r="J191" s="11"/>
      <c r="K191" s="44">
        <f t="shared" si="5"/>
        <v>1</v>
      </c>
      <c r="L191" s="74"/>
      <c r="M191" s="44">
        <f t="shared" si="6"/>
        <v>0</v>
      </c>
    </row>
    <row r="192" spans="1:13" ht="28.5" customHeight="1" x14ac:dyDescent="0.25">
      <c r="A192" s="33" t="s">
        <v>331</v>
      </c>
      <c r="B192" s="48" t="s">
        <v>419</v>
      </c>
      <c r="C192" s="11"/>
      <c r="D192" s="11">
        <v>1</v>
      </c>
      <c r="E192" s="11"/>
      <c r="F192" s="11"/>
      <c r="G192" s="11"/>
      <c r="H192" s="11"/>
      <c r="I192" s="11"/>
      <c r="J192" s="11"/>
      <c r="K192" s="44">
        <f t="shared" si="5"/>
        <v>1</v>
      </c>
      <c r="L192" s="74"/>
      <c r="M192" s="44">
        <f>K192*L192</f>
        <v>0</v>
      </c>
    </row>
    <row r="193" spans="1:17" ht="28.5" customHeight="1" x14ac:dyDescent="0.25">
      <c r="A193" s="33" t="s">
        <v>332</v>
      </c>
      <c r="B193" s="48" t="s">
        <v>421</v>
      </c>
      <c r="C193" s="11"/>
      <c r="D193" s="11">
        <v>1</v>
      </c>
      <c r="E193" s="11"/>
      <c r="F193" s="11"/>
      <c r="G193" s="11"/>
      <c r="H193" s="11"/>
      <c r="I193" s="11"/>
      <c r="J193" s="11"/>
      <c r="K193" s="44">
        <f t="shared" si="5"/>
        <v>1</v>
      </c>
      <c r="L193" s="74"/>
      <c r="M193" s="44">
        <f>K193*L193</f>
        <v>0</v>
      </c>
    </row>
    <row r="194" spans="1:17" ht="27" customHeight="1" x14ac:dyDescent="0.25">
      <c r="A194" s="33" t="s">
        <v>92</v>
      </c>
      <c r="B194" s="48" t="s">
        <v>422</v>
      </c>
      <c r="C194" s="11"/>
      <c r="D194" s="11">
        <v>1</v>
      </c>
      <c r="E194" s="11"/>
      <c r="F194" s="11"/>
      <c r="G194" s="11"/>
      <c r="H194" s="11"/>
      <c r="I194" s="11"/>
      <c r="J194" s="11"/>
      <c r="K194" s="44">
        <f t="shared" si="5"/>
        <v>1</v>
      </c>
      <c r="L194" s="74"/>
      <c r="M194" s="44">
        <f t="shared" si="6"/>
        <v>0</v>
      </c>
    </row>
    <row r="195" spans="1:17" ht="27" customHeight="1" x14ac:dyDescent="0.25">
      <c r="A195" s="37" t="s">
        <v>93</v>
      </c>
      <c r="B195" s="20" t="s">
        <v>423</v>
      </c>
      <c r="C195" s="11"/>
      <c r="D195" s="11"/>
      <c r="E195" s="11">
        <v>3</v>
      </c>
      <c r="F195" s="11"/>
      <c r="G195" s="11"/>
      <c r="H195" s="11"/>
      <c r="I195" s="11"/>
      <c r="J195" s="11"/>
      <c r="K195" s="44">
        <f t="shared" ref="K195:K217" si="7">SUM(C195:J195)</f>
        <v>3</v>
      </c>
      <c r="L195" s="74"/>
      <c r="M195" s="44">
        <f t="shared" si="6"/>
        <v>0</v>
      </c>
    </row>
    <row r="196" spans="1:17" x14ac:dyDescent="0.25">
      <c r="A196" s="37"/>
      <c r="B196" s="9" t="s">
        <v>376</v>
      </c>
      <c r="C196" s="66"/>
      <c r="D196" s="66"/>
      <c r="E196" s="66"/>
      <c r="F196" s="66"/>
      <c r="G196" s="66"/>
      <c r="H196" s="66"/>
      <c r="I196" s="66"/>
      <c r="J196" s="66"/>
      <c r="K196" s="66"/>
      <c r="L196" s="77"/>
      <c r="M196" s="66"/>
    </row>
    <row r="197" spans="1:17" ht="27" customHeight="1" x14ac:dyDescent="0.25">
      <c r="A197" s="37" t="s">
        <v>94</v>
      </c>
      <c r="B197" s="20" t="s">
        <v>424</v>
      </c>
      <c r="C197" s="11"/>
      <c r="D197" s="11"/>
      <c r="E197" s="11"/>
      <c r="F197" s="11"/>
      <c r="G197" s="11">
        <v>1</v>
      </c>
      <c r="H197" s="11">
        <v>1</v>
      </c>
      <c r="I197" s="11"/>
      <c r="J197" s="11"/>
      <c r="K197" s="44">
        <f t="shared" si="7"/>
        <v>2</v>
      </c>
      <c r="L197" s="74"/>
      <c r="M197" s="44">
        <f t="shared" ref="M197:M199" si="8">K197*L197</f>
        <v>0</v>
      </c>
    </row>
    <row r="198" spans="1:17" ht="30.75" customHeight="1" x14ac:dyDescent="0.25">
      <c r="A198" s="37" t="s">
        <v>127</v>
      </c>
      <c r="B198" s="20" t="s">
        <v>425</v>
      </c>
      <c r="C198" s="11"/>
      <c r="D198" s="11"/>
      <c r="E198" s="11">
        <v>1</v>
      </c>
      <c r="F198" s="11"/>
      <c r="G198" s="11"/>
      <c r="H198" s="11"/>
      <c r="I198" s="11"/>
      <c r="J198" s="11"/>
      <c r="K198" s="44">
        <f t="shared" si="7"/>
        <v>1</v>
      </c>
      <c r="L198" s="74"/>
      <c r="M198" s="44">
        <f t="shared" si="8"/>
        <v>0</v>
      </c>
    </row>
    <row r="199" spans="1:17" ht="27" customHeight="1" x14ac:dyDescent="0.25">
      <c r="A199" s="37" t="s">
        <v>126</v>
      </c>
      <c r="B199" s="20" t="s">
        <v>636</v>
      </c>
      <c r="C199" s="11"/>
      <c r="D199" s="11"/>
      <c r="E199" s="11">
        <v>1</v>
      </c>
      <c r="F199" s="11"/>
      <c r="G199" s="11"/>
      <c r="H199" s="11"/>
      <c r="I199" s="11"/>
      <c r="J199" s="11"/>
      <c r="K199" s="44">
        <f t="shared" si="7"/>
        <v>1</v>
      </c>
      <c r="L199" s="74"/>
      <c r="M199" s="44">
        <f t="shared" si="8"/>
        <v>0</v>
      </c>
    </row>
    <row r="200" spans="1:17" ht="27" customHeight="1" x14ac:dyDescent="0.25">
      <c r="A200" s="37" t="s">
        <v>95</v>
      </c>
      <c r="B200" s="20" t="s">
        <v>426</v>
      </c>
      <c r="C200" s="11"/>
      <c r="D200" s="11"/>
      <c r="E200" s="11">
        <v>1</v>
      </c>
      <c r="F200" s="11"/>
      <c r="G200" s="11"/>
      <c r="H200" s="11"/>
      <c r="I200" s="11"/>
      <c r="J200" s="11"/>
      <c r="K200" s="44">
        <f t="shared" si="7"/>
        <v>1</v>
      </c>
      <c r="L200" s="74"/>
      <c r="M200" s="44">
        <f t="shared" ref="M200" si="9">K200*L200</f>
        <v>0</v>
      </c>
    </row>
    <row r="201" spans="1:17" x14ac:dyDescent="0.25">
      <c r="B201" s="9" t="s">
        <v>321</v>
      </c>
      <c r="C201" s="66"/>
      <c r="D201" s="66"/>
      <c r="E201" s="66"/>
      <c r="F201" s="66"/>
      <c r="G201" s="66"/>
      <c r="H201" s="66"/>
      <c r="I201" s="66"/>
      <c r="J201" s="66"/>
      <c r="K201" s="66"/>
      <c r="L201" s="77"/>
      <c r="M201" s="66"/>
    </row>
    <row r="202" spans="1:17" ht="26.25" customHeight="1" x14ac:dyDescent="0.25">
      <c r="A202" s="37" t="s">
        <v>96</v>
      </c>
      <c r="B202" s="20" t="s">
        <v>427</v>
      </c>
      <c r="C202" s="11"/>
      <c r="D202" s="11"/>
      <c r="E202" s="11"/>
      <c r="F202" s="11"/>
      <c r="G202" s="11"/>
      <c r="H202" s="11">
        <v>2</v>
      </c>
      <c r="I202" s="11"/>
      <c r="J202" s="11"/>
      <c r="K202" s="44">
        <f t="shared" si="7"/>
        <v>2</v>
      </c>
      <c r="L202" s="74"/>
      <c r="M202" s="44">
        <f t="shared" ref="M202:M233" si="10">K202*L202</f>
        <v>0</v>
      </c>
    </row>
    <row r="203" spans="1:17" ht="39.75" customHeight="1" x14ac:dyDescent="0.25">
      <c r="A203" s="37" t="s">
        <v>97</v>
      </c>
      <c r="B203" s="20" t="s">
        <v>620</v>
      </c>
      <c r="C203" s="11"/>
      <c r="D203" s="11"/>
      <c r="E203" s="11"/>
      <c r="F203" s="11"/>
      <c r="G203" s="11">
        <v>19</v>
      </c>
      <c r="H203" s="11">
        <v>19</v>
      </c>
      <c r="I203" s="11">
        <v>17</v>
      </c>
      <c r="J203" s="11"/>
      <c r="K203" s="44">
        <f t="shared" si="7"/>
        <v>55</v>
      </c>
      <c r="L203" s="74"/>
      <c r="M203" s="44">
        <f t="shared" si="10"/>
        <v>0</v>
      </c>
    </row>
    <row r="204" spans="1:17" ht="27" customHeight="1" x14ac:dyDescent="0.25">
      <c r="A204" s="37" t="s">
        <v>133</v>
      </c>
      <c r="B204" s="20" t="s">
        <v>428</v>
      </c>
      <c r="C204" s="11"/>
      <c r="D204" s="11"/>
      <c r="E204" s="11"/>
      <c r="F204" s="11"/>
      <c r="G204" s="11"/>
      <c r="H204" s="11">
        <v>1</v>
      </c>
      <c r="I204" s="11"/>
      <c r="J204" s="11"/>
      <c r="K204" s="44">
        <f t="shared" si="7"/>
        <v>1</v>
      </c>
      <c r="L204" s="74"/>
      <c r="M204" s="44">
        <f t="shared" si="10"/>
        <v>0</v>
      </c>
    </row>
    <row r="205" spans="1:17" ht="28.5" customHeight="1" x14ac:dyDescent="0.25">
      <c r="A205" s="37" t="s">
        <v>98</v>
      </c>
      <c r="B205" s="20" t="s">
        <v>429</v>
      </c>
      <c r="C205" s="11"/>
      <c r="D205" s="11"/>
      <c r="E205" s="11"/>
      <c r="F205" s="11"/>
      <c r="G205" s="11">
        <v>21</v>
      </c>
      <c r="H205" s="11">
        <v>18</v>
      </c>
      <c r="I205" s="11"/>
      <c r="J205" s="11"/>
      <c r="K205" s="44">
        <f t="shared" si="7"/>
        <v>39</v>
      </c>
      <c r="L205" s="74"/>
      <c r="M205" s="44">
        <f t="shared" si="10"/>
        <v>0</v>
      </c>
    </row>
    <row r="206" spans="1:17" ht="27" customHeight="1" x14ac:dyDescent="0.25">
      <c r="A206" s="37" t="s">
        <v>134</v>
      </c>
      <c r="B206" s="20" t="s">
        <v>430</v>
      </c>
      <c r="C206" s="11"/>
      <c r="D206" s="11"/>
      <c r="E206" s="11"/>
      <c r="F206" s="11"/>
      <c r="G206" s="11"/>
      <c r="H206" s="11">
        <v>2</v>
      </c>
      <c r="I206" s="11"/>
      <c r="J206" s="11"/>
      <c r="K206" s="44">
        <f t="shared" si="7"/>
        <v>2</v>
      </c>
      <c r="L206" s="74"/>
      <c r="M206" s="44">
        <f t="shared" si="10"/>
        <v>0</v>
      </c>
    </row>
    <row r="207" spans="1:17" ht="28.5" customHeight="1" x14ac:dyDescent="0.25">
      <c r="A207" s="37" t="s">
        <v>99</v>
      </c>
      <c r="B207" s="20" t="s">
        <v>431</v>
      </c>
      <c r="C207" s="11"/>
      <c r="D207" s="11"/>
      <c r="E207" s="11"/>
      <c r="F207" s="11"/>
      <c r="G207" s="11"/>
      <c r="H207" s="11"/>
      <c r="I207" s="11">
        <v>13</v>
      </c>
      <c r="J207" s="11"/>
      <c r="K207" s="44">
        <f t="shared" si="7"/>
        <v>13</v>
      </c>
      <c r="L207" s="74"/>
      <c r="M207" s="44">
        <f t="shared" si="10"/>
        <v>0</v>
      </c>
    </row>
    <row r="208" spans="1:17" ht="27.75" customHeight="1" x14ac:dyDescent="0.25">
      <c r="A208" s="37" t="s">
        <v>100</v>
      </c>
      <c r="B208" s="20" t="s">
        <v>432</v>
      </c>
      <c r="C208" s="11"/>
      <c r="D208" s="11"/>
      <c r="E208" s="11"/>
      <c r="F208" s="11"/>
      <c r="G208" s="11"/>
      <c r="H208" s="11"/>
      <c r="I208" s="11">
        <v>1</v>
      </c>
      <c r="J208" s="11"/>
      <c r="K208" s="44">
        <f t="shared" si="7"/>
        <v>1</v>
      </c>
      <c r="L208" s="74"/>
      <c r="M208" s="44">
        <f t="shared" si="10"/>
        <v>0</v>
      </c>
      <c r="Q208" s="2"/>
    </row>
    <row r="209" spans="1:17" ht="27.75" customHeight="1" x14ac:dyDescent="0.25">
      <c r="A209" s="37" t="s">
        <v>101</v>
      </c>
      <c r="B209" s="28" t="s">
        <v>433</v>
      </c>
      <c r="C209" s="11"/>
      <c r="D209" s="11"/>
      <c r="E209" s="11"/>
      <c r="F209" s="11"/>
      <c r="G209" s="38">
        <v>2</v>
      </c>
      <c r="H209" s="11"/>
      <c r="I209" s="11"/>
      <c r="J209" s="11"/>
      <c r="K209" s="44">
        <f t="shared" si="7"/>
        <v>2</v>
      </c>
      <c r="L209" s="74"/>
      <c r="M209" s="44">
        <f t="shared" si="10"/>
        <v>0</v>
      </c>
      <c r="Q209" s="2"/>
    </row>
    <row r="210" spans="1:17" ht="28.5" customHeight="1" x14ac:dyDescent="0.25">
      <c r="A210" s="37" t="s">
        <v>102</v>
      </c>
      <c r="B210" s="28" t="s">
        <v>434</v>
      </c>
      <c r="C210" s="11"/>
      <c r="D210" s="11"/>
      <c r="E210" s="11"/>
      <c r="F210" s="11"/>
      <c r="G210" s="38">
        <v>2</v>
      </c>
      <c r="H210" s="11"/>
      <c r="I210" s="11"/>
      <c r="J210" s="11"/>
      <c r="K210" s="44">
        <f t="shared" si="7"/>
        <v>2</v>
      </c>
      <c r="L210" s="74"/>
      <c r="M210" s="44">
        <f t="shared" si="10"/>
        <v>0</v>
      </c>
      <c r="Q210" s="2"/>
    </row>
    <row r="211" spans="1:17" ht="29.25" customHeight="1" x14ac:dyDescent="0.25">
      <c r="A211" s="37" t="s">
        <v>103</v>
      </c>
      <c r="B211" s="28" t="s">
        <v>435</v>
      </c>
      <c r="C211" s="11"/>
      <c r="D211" s="11"/>
      <c r="E211" s="11"/>
      <c r="F211" s="11"/>
      <c r="G211" s="38">
        <v>4</v>
      </c>
      <c r="H211" s="11"/>
      <c r="I211" s="11"/>
      <c r="J211" s="11"/>
      <c r="K211" s="44">
        <f t="shared" si="7"/>
        <v>4</v>
      </c>
      <c r="L211" s="74"/>
      <c r="M211" s="44">
        <f t="shared" si="10"/>
        <v>0</v>
      </c>
      <c r="Q211" s="2"/>
    </row>
    <row r="212" spans="1:17" ht="27.75" customHeight="1" x14ac:dyDescent="0.25">
      <c r="A212" s="37" t="s">
        <v>104</v>
      </c>
      <c r="B212" s="26" t="s">
        <v>598</v>
      </c>
      <c r="C212" s="26"/>
      <c r="D212" s="27"/>
      <c r="E212" s="39">
        <v>1</v>
      </c>
      <c r="F212" s="39"/>
      <c r="G212" s="39"/>
      <c r="H212" s="39"/>
      <c r="I212" s="39">
        <v>1</v>
      </c>
      <c r="J212" s="27"/>
      <c r="K212" s="44">
        <f t="shared" si="7"/>
        <v>2</v>
      </c>
      <c r="L212" s="74"/>
      <c r="M212" s="44">
        <f t="shared" si="10"/>
        <v>0</v>
      </c>
      <c r="Q212" s="2"/>
    </row>
    <row r="213" spans="1:17" ht="28.5" customHeight="1" x14ac:dyDescent="0.25">
      <c r="A213" s="37" t="s">
        <v>105</v>
      </c>
      <c r="B213" s="20" t="s">
        <v>436</v>
      </c>
      <c r="C213" s="11"/>
      <c r="D213" s="11"/>
      <c r="E213" s="11">
        <v>1</v>
      </c>
      <c r="F213" s="11"/>
      <c r="G213" s="11"/>
      <c r="H213" s="11"/>
      <c r="I213" s="11"/>
      <c r="J213" s="11"/>
      <c r="K213" s="44">
        <f t="shared" si="7"/>
        <v>1</v>
      </c>
      <c r="L213" s="74"/>
      <c r="M213" s="44">
        <f t="shared" si="10"/>
        <v>0</v>
      </c>
      <c r="Q213" s="2"/>
    </row>
    <row r="214" spans="1:17" ht="27" customHeight="1" x14ac:dyDescent="0.25">
      <c r="A214" s="37" t="s">
        <v>106</v>
      </c>
      <c r="B214" s="20" t="s">
        <v>437</v>
      </c>
      <c r="C214" s="11"/>
      <c r="D214" s="11">
        <v>1</v>
      </c>
      <c r="E214" s="11"/>
      <c r="F214" s="11"/>
      <c r="G214" s="11"/>
      <c r="H214" s="11"/>
      <c r="I214" s="11"/>
      <c r="J214" s="11"/>
      <c r="K214" s="44">
        <f t="shared" si="7"/>
        <v>1</v>
      </c>
      <c r="L214" s="74"/>
      <c r="M214" s="44">
        <f t="shared" si="10"/>
        <v>0</v>
      </c>
    </row>
    <row r="215" spans="1:17" ht="27.75" customHeight="1" x14ac:dyDescent="0.25">
      <c r="A215" s="37" t="s">
        <v>107</v>
      </c>
      <c r="B215" s="20" t="s">
        <v>438</v>
      </c>
      <c r="C215" s="11"/>
      <c r="D215" s="11"/>
      <c r="E215" s="11"/>
      <c r="F215" s="11"/>
      <c r="G215" s="11"/>
      <c r="H215" s="11"/>
      <c r="I215" s="11"/>
      <c r="J215" s="11">
        <v>1</v>
      </c>
      <c r="K215" s="44">
        <f t="shared" si="7"/>
        <v>1</v>
      </c>
      <c r="L215" s="74"/>
      <c r="M215" s="44">
        <f t="shared" si="10"/>
        <v>0</v>
      </c>
    </row>
    <row r="216" spans="1:17" ht="27" customHeight="1" x14ac:dyDescent="0.25">
      <c r="A216" s="37" t="s">
        <v>108</v>
      </c>
      <c r="B216" s="20" t="s">
        <v>439</v>
      </c>
      <c r="C216" s="11"/>
      <c r="D216" s="11"/>
      <c r="E216" s="11">
        <v>1</v>
      </c>
      <c r="F216" s="11"/>
      <c r="G216" s="11"/>
      <c r="H216" s="11"/>
      <c r="I216" s="11"/>
      <c r="J216" s="11"/>
      <c r="K216" s="44">
        <f t="shared" si="7"/>
        <v>1</v>
      </c>
      <c r="L216" s="74"/>
      <c r="M216" s="44">
        <f t="shared" si="10"/>
        <v>0</v>
      </c>
    </row>
    <row r="217" spans="1:17" ht="26.25" customHeight="1" x14ac:dyDescent="0.25">
      <c r="A217" s="37" t="s">
        <v>109</v>
      </c>
      <c r="B217" s="20" t="s">
        <v>440</v>
      </c>
      <c r="C217" s="11"/>
      <c r="D217" s="11"/>
      <c r="E217" s="11">
        <v>1</v>
      </c>
      <c r="F217" s="11"/>
      <c r="G217" s="11"/>
      <c r="H217" s="11"/>
      <c r="I217" s="11"/>
      <c r="J217" s="11"/>
      <c r="K217" s="44">
        <f t="shared" si="7"/>
        <v>1</v>
      </c>
      <c r="L217" s="74"/>
      <c r="M217" s="44">
        <f t="shared" si="10"/>
        <v>0</v>
      </c>
    </row>
    <row r="218" spans="1:17" ht="26.25" customHeight="1" x14ac:dyDescent="0.25">
      <c r="A218" s="68" t="s">
        <v>128</v>
      </c>
      <c r="B218" s="69" t="s">
        <v>633</v>
      </c>
      <c r="C218" s="22"/>
      <c r="D218" s="22"/>
      <c r="E218" s="22">
        <v>1</v>
      </c>
      <c r="F218" s="22"/>
      <c r="G218" s="22"/>
      <c r="H218" s="22"/>
      <c r="I218" s="22"/>
      <c r="J218" s="22"/>
      <c r="K218" s="70">
        <f t="shared" ref="K218" si="11">SUM(C218:J218)</f>
        <v>1</v>
      </c>
      <c r="L218" s="78"/>
      <c r="M218" s="70">
        <f t="shared" si="10"/>
        <v>0</v>
      </c>
    </row>
    <row r="219" spans="1:17" ht="26.25" customHeight="1" x14ac:dyDescent="0.25">
      <c r="A219" s="68" t="s">
        <v>129</v>
      </c>
      <c r="B219" s="69" t="s">
        <v>634</v>
      </c>
      <c r="C219" s="22"/>
      <c r="D219" s="22"/>
      <c r="E219" s="22">
        <v>1</v>
      </c>
      <c r="F219" s="22"/>
      <c r="G219" s="22"/>
      <c r="H219" s="22"/>
      <c r="I219" s="22"/>
      <c r="J219" s="22"/>
      <c r="K219" s="70">
        <f t="shared" ref="K219" si="12">SUM(C219:J219)</f>
        <v>1</v>
      </c>
      <c r="L219" s="78"/>
      <c r="M219" s="70">
        <f t="shared" si="10"/>
        <v>0</v>
      </c>
    </row>
    <row r="220" spans="1:17" ht="27" customHeight="1" x14ac:dyDescent="0.25">
      <c r="A220" s="68" t="s">
        <v>130</v>
      </c>
      <c r="B220" s="69" t="s">
        <v>634</v>
      </c>
      <c r="C220" s="22"/>
      <c r="D220" s="22"/>
      <c r="E220" s="22">
        <v>1</v>
      </c>
      <c r="F220" s="22"/>
      <c r="G220" s="22"/>
      <c r="H220" s="22"/>
      <c r="I220" s="22"/>
      <c r="J220" s="22"/>
      <c r="K220" s="70">
        <f t="shared" ref="K220" si="13">SUM(C220:J220)</f>
        <v>1</v>
      </c>
      <c r="L220" s="78"/>
      <c r="M220" s="70">
        <f t="shared" si="10"/>
        <v>0</v>
      </c>
    </row>
    <row r="221" spans="1:17" ht="28.5" customHeight="1" x14ac:dyDescent="0.25">
      <c r="A221" s="68" t="s">
        <v>131</v>
      </c>
      <c r="B221" s="69" t="s">
        <v>635</v>
      </c>
      <c r="C221" s="22"/>
      <c r="D221" s="22"/>
      <c r="E221" s="22">
        <v>1</v>
      </c>
      <c r="F221" s="22"/>
      <c r="G221" s="22"/>
      <c r="H221" s="22"/>
      <c r="I221" s="22"/>
      <c r="J221" s="22"/>
      <c r="K221" s="70">
        <f t="shared" ref="K221" si="14">SUM(C221:J221)</f>
        <v>1</v>
      </c>
      <c r="L221" s="78"/>
      <c r="M221" s="70">
        <f t="shared" si="10"/>
        <v>0</v>
      </c>
    </row>
    <row r="222" spans="1:17" ht="29.25" customHeight="1" x14ac:dyDescent="0.25">
      <c r="A222" s="37" t="s">
        <v>132</v>
      </c>
      <c r="B222" s="20" t="s">
        <v>441</v>
      </c>
      <c r="C222" s="11"/>
      <c r="D222" s="11"/>
      <c r="E222" s="11">
        <v>1</v>
      </c>
      <c r="F222" s="11"/>
      <c r="G222" s="11"/>
      <c r="H222" s="11"/>
      <c r="I222" s="11"/>
      <c r="J222" s="11"/>
      <c r="K222" s="44">
        <f t="shared" ref="K222" si="15">SUM(C222:J222)</f>
        <v>1</v>
      </c>
      <c r="L222" s="74"/>
      <c r="M222" s="44">
        <f t="shared" si="10"/>
        <v>0</v>
      </c>
    </row>
    <row r="223" spans="1:17" ht="28.5" customHeight="1" x14ac:dyDescent="0.25">
      <c r="A223" s="37" t="s">
        <v>110</v>
      </c>
      <c r="B223" s="20" t="s">
        <v>442</v>
      </c>
      <c r="C223" s="11"/>
      <c r="D223" s="11"/>
      <c r="E223" s="11">
        <v>1</v>
      </c>
      <c r="F223" s="11"/>
      <c r="G223" s="11"/>
      <c r="H223" s="11"/>
      <c r="I223" s="11"/>
      <c r="J223" s="11"/>
      <c r="K223" s="44">
        <f t="shared" ref="K223" si="16">SUM(C223:J223)</f>
        <v>1</v>
      </c>
      <c r="L223" s="74"/>
      <c r="M223" s="44">
        <f t="shared" si="10"/>
        <v>0</v>
      </c>
    </row>
    <row r="224" spans="1:17" ht="29.25" customHeight="1" x14ac:dyDescent="0.25">
      <c r="A224" s="37" t="s">
        <v>111</v>
      </c>
      <c r="B224" s="20" t="s">
        <v>443</v>
      </c>
      <c r="C224" s="11"/>
      <c r="D224" s="11"/>
      <c r="E224" s="11">
        <v>1</v>
      </c>
      <c r="F224" s="11"/>
      <c r="G224" s="11"/>
      <c r="H224" s="11"/>
      <c r="I224" s="11"/>
      <c r="J224" s="11"/>
      <c r="K224" s="44">
        <f t="shared" ref="K224" si="17">SUM(C224:J224)</f>
        <v>1</v>
      </c>
      <c r="L224" s="74"/>
      <c r="M224" s="44">
        <f t="shared" si="10"/>
        <v>0</v>
      </c>
    </row>
    <row r="225" spans="1:19" ht="27" customHeight="1" x14ac:dyDescent="0.25">
      <c r="A225" s="37" t="s">
        <v>112</v>
      </c>
      <c r="B225" s="20" t="s">
        <v>444</v>
      </c>
      <c r="C225" s="11"/>
      <c r="D225" s="11"/>
      <c r="E225" s="11">
        <v>1</v>
      </c>
      <c r="F225" s="11"/>
      <c r="G225" s="11"/>
      <c r="H225" s="11"/>
      <c r="I225" s="11"/>
      <c r="J225" s="11"/>
      <c r="K225" s="44">
        <f t="shared" ref="K225" si="18">SUM(C225:J225)</f>
        <v>1</v>
      </c>
      <c r="L225" s="74"/>
      <c r="M225" s="44">
        <f t="shared" si="10"/>
        <v>0</v>
      </c>
      <c r="Q225" s="2"/>
      <c r="R225" s="2"/>
      <c r="S225" s="2"/>
    </row>
    <row r="226" spans="1:19" ht="27.75" customHeight="1" x14ac:dyDescent="0.25">
      <c r="A226" s="37" t="s">
        <v>113</v>
      </c>
      <c r="B226" s="20" t="s">
        <v>445</v>
      </c>
      <c r="C226" s="11"/>
      <c r="D226" s="11"/>
      <c r="E226" s="11">
        <v>1</v>
      </c>
      <c r="F226" s="11"/>
      <c r="G226" s="11"/>
      <c r="H226" s="11"/>
      <c r="I226" s="11"/>
      <c r="J226" s="11"/>
      <c r="K226" s="44">
        <f t="shared" ref="K226" si="19">SUM(C226:J226)</f>
        <v>1</v>
      </c>
      <c r="L226" s="74"/>
      <c r="M226" s="44">
        <f t="shared" si="10"/>
        <v>0</v>
      </c>
      <c r="Q226" s="2"/>
      <c r="R226" s="30"/>
      <c r="S226" s="2"/>
    </row>
    <row r="227" spans="1:19" ht="24" customHeight="1" x14ac:dyDescent="0.25">
      <c r="A227" s="37" t="s">
        <v>114</v>
      </c>
      <c r="B227" s="20" t="s">
        <v>653</v>
      </c>
      <c r="C227" s="11"/>
      <c r="D227" s="11">
        <v>1</v>
      </c>
      <c r="E227" s="11"/>
      <c r="F227" s="11"/>
      <c r="G227" s="11"/>
      <c r="H227" s="11"/>
      <c r="I227" s="11"/>
      <c r="J227" s="11"/>
      <c r="K227" s="44">
        <f t="shared" ref="K227" si="20">SUM(C227:J227)</f>
        <v>1</v>
      </c>
      <c r="L227" s="74"/>
      <c r="M227" s="44">
        <f t="shared" si="10"/>
        <v>0</v>
      </c>
    </row>
    <row r="228" spans="1:19" ht="26.25" customHeight="1" x14ac:dyDescent="0.25">
      <c r="A228" s="37" t="s">
        <v>115</v>
      </c>
      <c r="B228" s="48" t="s">
        <v>446</v>
      </c>
      <c r="C228" s="11"/>
      <c r="D228" s="11"/>
      <c r="E228" s="11"/>
      <c r="F228" s="11"/>
      <c r="G228" s="11">
        <v>1</v>
      </c>
      <c r="H228" s="11"/>
      <c r="I228" s="11"/>
      <c r="J228" s="11"/>
      <c r="K228" s="44">
        <f t="shared" ref="K228" si="21">SUM(C228:J228)</f>
        <v>1</v>
      </c>
      <c r="L228" s="74"/>
      <c r="M228" s="44">
        <f t="shared" si="10"/>
        <v>0</v>
      </c>
      <c r="Q228" s="29"/>
    </row>
    <row r="229" spans="1:19" ht="27" customHeight="1" x14ac:dyDescent="0.25">
      <c r="A229" s="37" t="s">
        <v>117</v>
      </c>
      <c r="B229" s="28" t="s">
        <v>447</v>
      </c>
      <c r="C229" s="11"/>
      <c r="D229" s="11"/>
      <c r="E229" s="11"/>
      <c r="F229" s="11"/>
      <c r="G229" s="11"/>
      <c r="H229" s="11">
        <v>1</v>
      </c>
      <c r="I229" s="11"/>
      <c r="J229" s="11"/>
      <c r="K229" s="44">
        <f t="shared" ref="K229" si="22">SUM(C229:J229)</f>
        <v>1</v>
      </c>
      <c r="L229" s="74"/>
      <c r="M229" s="44">
        <f t="shared" si="10"/>
        <v>0</v>
      </c>
      <c r="Q229" s="29"/>
    </row>
    <row r="230" spans="1:19" ht="27" customHeight="1" x14ac:dyDescent="0.25">
      <c r="A230" s="37" t="s">
        <v>118</v>
      </c>
      <c r="B230" s="28" t="s">
        <v>448</v>
      </c>
      <c r="C230" s="11"/>
      <c r="D230" s="11"/>
      <c r="E230" s="11"/>
      <c r="F230" s="11"/>
      <c r="G230" s="11"/>
      <c r="H230" s="11">
        <v>1</v>
      </c>
      <c r="I230" s="11"/>
      <c r="J230" s="11"/>
      <c r="K230" s="44">
        <f t="shared" ref="K230" si="23">SUM(C230:J230)</f>
        <v>1</v>
      </c>
      <c r="L230" s="74"/>
      <c r="M230" s="44">
        <f t="shared" si="10"/>
        <v>0</v>
      </c>
      <c r="Q230" s="29"/>
    </row>
    <row r="231" spans="1:19" ht="28.5" customHeight="1" x14ac:dyDescent="0.25">
      <c r="A231" s="37" t="s">
        <v>119</v>
      </c>
      <c r="B231" s="28" t="s">
        <v>449</v>
      </c>
      <c r="C231" s="11"/>
      <c r="D231" s="11"/>
      <c r="E231" s="11"/>
      <c r="F231" s="11"/>
      <c r="G231" s="11"/>
      <c r="H231" s="11"/>
      <c r="I231" s="38">
        <v>2</v>
      </c>
      <c r="J231" s="11"/>
      <c r="K231" s="44">
        <f t="shared" ref="K231" si="24">SUM(C231:J231)</f>
        <v>2</v>
      </c>
      <c r="L231" s="74"/>
      <c r="M231" s="44">
        <f t="shared" si="10"/>
        <v>0</v>
      </c>
      <c r="Q231" s="29"/>
    </row>
    <row r="232" spans="1:19" ht="29.25" customHeight="1" x14ac:dyDescent="0.25">
      <c r="A232" s="37" t="s">
        <v>120</v>
      </c>
      <c r="B232" s="28" t="s">
        <v>450</v>
      </c>
      <c r="C232" s="11"/>
      <c r="D232" s="11"/>
      <c r="E232" s="11"/>
      <c r="F232" s="11"/>
      <c r="G232" s="11"/>
      <c r="H232" s="11"/>
      <c r="I232" s="11">
        <v>1</v>
      </c>
      <c r="J232" s="11"/>
      <c r="K232" s="44">
        <f t="shared" ref="K232:K233" si="25">SUM(C232:J232)</f>
        <v>1</v>
      </c>
      <c r="L232" s="74"/>
      <c r="M232" s="44">
        <f t="shared" si="10"/>
        <v>0</v>
      </c>
      <c r="Q232" s="29"/>
    </row>
    <row r="233" spans="1:19" ht="27" customHeight="1" x14ac:dyDescent="0.25">
      <c r="A233" s="37" t="s">
        <v>293</v>
      </c>
      <c r="B233" s="28" t="s">
        <v>451</v>
      </c>
      <c r="C233" s="11"/>
      <c r="D233" s="11"/>
      <c r="E233" s="11">
        <v>1</v>
      </c>
      <c r="F233" s="11"/>
      <c r="G233" s="11">
        <v>1</v>
      </c>
      <c r="H233" s="11">
        <v>1</v>
      </c>
      <c r="I233" s="11">
        <v>1</v>
      </c>
      <c r="J233" s="11"/>
      <c r="K233" s="44">
        <f t="shared" si="25"/>
        <v>4</v>
      </c>
      <c r="L233" s="74"/>
      <c r="M233" s="44">
        <f t="shared" si="10"/>
        <v>0</v>
      </c>
      <c r="Q233" s="29"/>
    </row>
    <row r="234" spans="1:19" x14ac:dyDescent="0.25">
      <c r="A234" s="40"/>
      <c r="B234" s="9" t="s">
        <v>294</v>
      </c>
      <c r="C234" s="11"/>
      <c r="D234" s="11"/>
      <c r="E234" s="11"/>
      <c r="F234" s="11"/>
      <c r="G234" s="11"/>
      <c r="H234" s="11"/>
      <c r="I234" s="11"/>
      <c r="J234" s="11"/>
      <c r="K234" s="44"/>
      <c r="L234" s="74"/>
      <c r="M234" s="44"/>
      <c r="Q234" s="29"/>
    </row>
    <row r="235" spans="1:19" ht="40.5" customHeight="1" x14ac:dyDescent="0.25">
      <c r="A235" s="37" t="s">
        <v>171</v>
      </c>
      <c r="B235" s="28" t="s">
        <v>621</v>
      </c>
      <c r="C235" s="11"/>
      <c r="D235" s="11"/>
      <c r="E235" s="11">
        <v>22</v>
      </c>
      <c r="F235" s="11"/>
      <c r="G235" s="11">
        <v>14</v>
      </c>
      <c r="H235" s="11">
        <v>12</v>
      </c>
      <c r="I235" s="11">
        <v>9</v>
      </c>
      <c r="J235" s="11"/>
      <c r="K235" s="44">
        <f t="shared" ref="K235" si="26">SUM(C235:J235)</f>
        <v>57</v>
      </c>
      <c r="L235" s="74"/>
      <c r="M235" s="44">
        <f t="shared" ref="M235:M243" si="27">K235*L235</f>
        <v>0</v>
      </c>
    </row>
    <row r="236" spans="1:19" ht="27" customHeight="1" x14ac:dyDescent="0.25">
      <c r="A236" s="10" t="s">
        <v>172</v>
      </c>
      <c r="B236" s="28" t="s">
        <v>452</v>
      </c>
      <c r="C236" s="11"/>
      <c r="D236" s="11"/>
      <c r="E236" s="11">
        <v>2</v>
      </c>
      <c r="F236" s="11"/>
      <c r="G236" s="11"/>
      <c r="H236" s="11"/>
      <c r="I236" s="11"/>
      <c r="J236" s="11"/>
      <c r="K236" s="44">
        <f t="shared" ref="K236" si="28">SUM(C236:J236)</f>
        <v>2</v>
      </c>
      <c r="L236" s="74"/>
      <c r="M236" s="44">
        <f t="shared" si="27"/>
        <v>0</v>
      </c>
    </row>
    <row r="237" spans="1:19" ht="27" customHeight="1" x14ac:dyDescent="0.25">
      <c r="A237" s="10" t="s">
        <v>173</v>
      </c>
      <c r="B237" s="28" t="s">
        <v>452</v>
      </c>
      <c r="C237" s="11"/>
      <c r="D237" s="11"/>
      <c r="E237" s="11">
        <v>2</v>
      </c>
      <c r="F237" s="11"/>
      <c r="G237" s="11"/>
      <c r="H237" s="11"/>
      <c r="I237" s="11"/>
      <c r="J237" s="11"/>
      <c r="K237" s="44">
        <f t="shared" ref="K237" si="29">SUM(C237:J237)</f>
        <v>2</v>
      </c>
      <c r="L237" s="74"/>
      <c r="M237" s="44">
        <f t="shared" si="27"/>
        <v>0</v>
      </c>
    </row>
    <row r="238" spans="1:19" ht="27" customHeight="1" x14ac:dyDescent="0.25">
      <c r="A238" s="10" t="s">
        <v>174</v>
      </c>
      <c r="B238" s="28" t="s">
        <v>452</v>
      </c>
      <c r="C238" s="11"/>
      <c r="D238" s="11"/>
      <c r="E238" s="11">
        <v>5</v>
      </c>
      <c r="F238" s="11"/>
      <c r="G238" s="11"/>
      <c r="H238" s="11"/>
      <c r="I238" s="11"/>
      <c r="J238" s="11"/>
      <c r="K238" s="44">
        <f t="shared" ref="K238" si="30">SUM(C238:J238)</f>
        <v>5</v>
      </c>
      <c r="L238" s="74"/>
      <c r="M238" s="44">
        <f t="shared" si="27"/>
        <v>0</v>
      </c>
    </row>
    <row r="239" spans="1:19" ht="27" customHeight="1" x14ac:dyDescent="0.25">
      <c r="A239" s="10" t="s">
        <v>175</v>
      </c>
      <c r="B239" s="28" t="s">
        <v>452</v>
      </c>
      <c r="C239" s="11"/>
      <c r="D239" s="11"/>
      <c r="E239" s="11">
        <v>7</v>
      </c>
      <c r="F239" s="11"/>
      <c r="G239" s="11"/>
      <c r="H239" s="11"/>
      <c r="I239" s="11"/>
      <c r="J239" s="11"/>
      <c r="K239" s="44">
        <f t="shared" ref="K239" si="31">SUM(C239:J239)</f>
        <v>7</v>
      </c>
      <c r="L239" s="74"/>
      <c r="M239" s="44">
        <f t="shared" si="27"/>
        <v>0</v>
      </c>
    </row>
    <row r="240" spans="1:19" ht="27" customHeight="1" x14ac:dyDescent="0.25">
      <c r="A240" s="10" t="s">
        <v>176</v>
      </c>
      <c r="B240" s="28" t="s">
        <v>453</v>
      </c>
      <c r="C240" s="11"/>
      <c r="D240" s="11"/>
      <c r="E240" s="11">
        <v>6</v>
      </c>
      <c r="F240" s="11"/>
      <c r="G240" s="11"/>
      <c r="H240" s="11"/>
      <c r="I240" s="11"/>
      <c r="J240" s="11"/>
      <c r="K240" s="44">
        <f t="shared" ref="K240" si="32">SUM(C240:J240)</f>
        <v>6</v>
      </c>
      <c r="L240" s="74"/>
      <c r="M240" s="44">
        <f t="shared" si="27"/>
        <v>0</v>
      </c>
    </row>
    <row r="241" spans="1:13" ht="27.75" customHeight="1" x14ac:dyDescent="0.25">
      <c r="A241" s="10" t="s">
        <v>177</v>
      </c>
      <c r="B241" s="28" t="s">
        <v>454</v>
      </c>
      <c r="C241" s="11"/>
      <c r="D241" s="11"/>
      <c r="E241" s="11"/>
      <c r="F241" s="11"/>
      <c r="G241" s="11">
        <v>12</v>
      </c>
      <c r="H241" s="11"/>
      <c r="I241" s="11"/>
      <c r="J241" s="11"/>
      <c r="K241" s="44">
        <f t="shared" ref="K241" si="33">SUM(C241:J241)</f>
        <v>12</v>
      </c>
      <c r="L241" s="74"/>
      <c r="M241" s="44">
        <f t="shared" si="27"/>
        <v>0</v>
      </c>
    </row>
    <row r="242" spans="1:13" x14ac:dyDescent="0.25">
      <c r="A242" s="10" t="s">
        <v>178</v>
      </c>
      <c r="B242" s="28" t="s">
        <v>654</v>
      </c>
      <c r="C242" s="11"/>
      <c r="D242" s="11"/>
      <c r="E242" s="11">
        <v>24</v>
      </c>
      <c r="F242" s="11"/>
      <c r="G242" s="11"/>
      <c r="H242" s="11"/>
      <c r="I242" s="11"/>
      <c r="J242" s="11"/>
      <c r="K242" s="44">
        <f t="shared" ref="K242:K243" si="34">SUM(C242:J242)</f>
        <v>24</v>
      </c>
      <c r="L242" s="74"/>
      <c r="M242" s="44">
        <f t="shared" si="27"/>
        <v>0</v>
      </c>
    </row>
    <row r="243" spans="1:13" ht="25.5" x14ac:dyDescent="0.25">
      <c r="A243" s="10" t="s">
        <v>179</v>
      </c>
      <c r="B243" s="53" t="s">
        <v>609</v>
      </c>
      <c r="C243" s="11"/>
      <c r="D243" s="11"/>
      <c r="E243" s="11">
        <v>1</v>
      </c>
      <c r="F243" s="11"/>
      <c r="G243" s="11"/>
      <c r="H243" s="11"/>
      <c r="I243" s="11"/>
      <c r="J243" s="11"/>
      <c r="K243" s="44">
        <f t="shared" si="34"/>
        <v>1</v>
      </c>
      <c r="L243" s="74"/>
      <c r="M243" s="44">
        <f t="shared" si="27"/>
        <v>0</v>
      </c>
    </row>
    <row r="244" spans="1:13" x14ac:dyDescent="0.25">
      <c r="A244" s="10"/>
      <c r="B244" s="6" t="s">
        <v>589</v>
      </c>
      <c r="C244" s="66"/>
      <c r="D244" s="66"/>
      <c r="E244" s="66"/>
      <c r="F244" s="66"/>
      <c r="G244" s="66"/>
      <c r="H244" s="66"/>
      <c r="I244" s="66"/>
      <c r="J244" s="66"/>
      <c r="K244" s="66"/>
      <c r="L244" s="76"/>
      <c r="M244" s="66"/>
    </row>
    <row r="245" spans="1:13" ht="41.25" customHeight="1" x14ac:dyDescent="0.25">
      <c r="A245" s="10" t="s">
        <v>121</v>
      </c>
      <c r="B245" s="20" t="s">
        <v>622</v>
      </c>
      <c r="C245" s="11"/>
      <c r="D245" s="11"/>
      <c r="E245" s="11">
        <v>6</v>
      </c>
      <c r="F245" s="11"/>
      <c r="G245" s="11">
        <v>4</v>
      </c>
      <c r="H245" s="11">
        <v>4</v>
      </c>
      <c r="I245" s="11">
        <v>3</v>
      </c>
      <c r="J245" s="11"/>
      <c r="K245" s="44">
        <f t="shared" ref="K245" si="35">SUM(C245:J245)</f>
        <v>17</v>
      </c>
      <c r="L245" s="74"/>
      <c r="M245" s="44">
        <f t="shared" ref="M245:M250" si="36">K245*L245</f>
        <v>0</v>
      </c>
    </row>
    <row r="246" spans="1:13" ht="26.25" customHeight="1" x14ac:dyDescent="0.25">
      <c r="A246" s="10" t="s">
        <v>122</v>
      </c>
      <c r="B246" s="20" t="s">
        <v>610</v>
      </c>
      <c r="C246" s="11"/>
      <c r="D246" s="11"/>
      <c r="E246" s="11"/>
      <c r="F246" s="11"/>
      <c r="G246" s="11"/>
      <c r="H246" s="11">
        <v>2</v>
      </c>
      <c r="I246" s="11"/>
      <c r="J246" s="11"/>
      <c r="K246" s="44">
        <f t="shared" ref="K246" si="37">SUM(C246:J246)</f>
        <v>2</v>
      </c>
      <c r="L246" s="74"/>
      <c r="M246" s="44">
        <f t="shared" si="36"/>
        <v>0</v>
      </c>
    </row>
    <row r="247" spans="1:13" ht="38.25" x14ac:dyDescent="0.25">
      <c r="A247" s="10" t="s">
        <v>125</v>
      </c>
      <c r="B247" s="20" t="s">
        <v>623</v>
      </c>
      <c r="C247" s="11"/>
      <c r="D247" s="11"/>
      <c r="E247" s="11"/>
      <c r="F247" s="11"/>
      <c r="G247" s="11">
        <v>19</v>
      </c>
      <c r="H247" s="11">
        <v>19</v>
      </c>
      <c r="I247" s="11">
        <v>17</v>
      </c>
      <c r="J247" s="11"/>
      <c r="K247" s="44">
        <f t="shared" ref="K247" si="38">SUM(C247:J247)</f>
        <v>55</v>
      </c>
      <c r="L247" s="74"/>
      <c r="M247" s="44">
        <f t="shared" si="36"/>
        <v>0</v>
      </c>
    </row>
    <row r="248" spans="1:13" ht="27.75" customHeight="1" x14ac:dyDescent="0.25">
      <c r="A248" s="10" t="s">
        <v>123</v>
      </c>
      <c r="B248" s="35" t="s">
        <v>611</v>
      </c>
      <c r="C248" s="11"/>
      <c r="D248" s="11"/>
      <c r="E248" s="11"/>
      <c r="F248" s="11"/>
      <c r="G248" s="11">
        <v>21</v>
      </c>
      <c r="H248" s="11">
        <v>18</v>
      </c>
      <c r="I248" s="11"/>
      <c r="J248" s="11"/>
      <c r="K248" s="44">
        <f t="shared" ref="K248" si="39">SUM(C248:J248)</f>
        <v>39</v>
      </c>
      <c r="L248" s="74"/>
      <c r="M248" s="44">
        <f t="shared" si="36"/>
        <v>0</v>
      </c>
    </row>
    <row r="249" spans="1:13" ht="15" customHeight="1" x14ac:dyDescent="0.25">
      <c r="A249" s="10" t="s">
        <v>124</v>
      </c>
      <c r="B249" s="20" t="s">
        <v>655</v>
      </c>
      <c r="C249" s="11"/>
      <c r="D249" s="11"/>
      <c r="E249" s="11">
        <v>1</v>
      </c>
      <c r="F249" s="11"/>
      <c r="G249" s="11"/>
      <c r="H249" s="11"/>
      <c r="I249" s="11"/>
      <c r="J249" s="11"/>
      <c r="K249" s="44">
        <f t="shared" ref="K249" si="40">SUM(C249:J249)</f>
        <v>1</v>
      </c>
      <c r="L249" s="74"/>
      <c r="M249" s="44">
        <f t="shared" si="36"/>
        <v>0</v>
      </c>
    </row>
    <row r="250" spans="1:13" ht="26.25" customHeight="1" x14ac:dyDescent="0.25">
      <c r="A250" s="10" t="s">
        <v>164</v>
      </c>
      <c r="B250" s="20" t="s">
        <v>656</v>
      </c>
      <c r="C250" s="11">
        <v>2</v>
      </c>
      <c r="D250" s="11"/>
      <c r="E250" s="11"/>
      <c r="F250" s="11"/>
      <c r="G250" s="11"/>
      <c r="H250" s="11"/>
      <c r="I250" s="11"/>
      <c r="J250" s="11"/>
      <c r="K250" s="44">
        <f t="shared" ref="K250" si="41">SUM(C250:J250)</f>
        <v>2</v>
      </c>
      <c r="L250" s="74"/>
      <c r="M250" s="44">
        <f t="shared" si="36"/>
        <v>0</v>
      </c>
    </row>
    <row r="251" spans="1:13" ht="26.25" x14ac:dyDescent="0.25">
      <c r="A251" s="10" t="s">
        <v>315</v>
      </c>
      <c r="B251" s="25" t="s">
        <v>316</v>
      </c>
      <c r="C251" s="11"/>
      <c r="D251" s="11"/>
      <c r="E251" s="11"/>
      <c r="F251" s="11"/>
      <c r="G251" s="11">
        <v>2</v>
      </c>
      <c r="H251" s="11">
        <v>2</v>
      </c>
      <c r="I251" s="11"/>
      <c r="J251" s="11"/>
      <c r="K251" s="44">
        <f>SUM(C251:J251)</f>
        <v>4</v>
      </c>
      <c r="L251" s="74"/>
      <c r="M251" s="44">
        <f>K251*L251</f>
        <v>0</v>
      </c>
    </row>
    <row r="252" spans="1:13" ht="30.75" customHeight="1" x14ac:dyDescent="0.25">
      <c r="A252" s="10" t="s">
        <v>317</v>
      </c>
      <c r="B252" s="25" t="s">
        <v>272</v>
      </c>
      <c r="C252" s="11"/>
      <c r="D252" s="11"/>
      <c r="E252" s="11"/>
      <c r="F252" s="11"/>
      <c r="G252" s="11">
        <v>2</v>
      </c>
      <c r="H252" s="11">
        <v>3</v>
      </c>
      <c r="I252" s="11"/>
      <c r="J252" s="11"/>
      <c r="K252" s="44">
        <f t="shared" ref="K252:K253" si="42">SUM(C252:J252)</f>
        <v>5</v>
      </c>
      <c r="L252" s="74"/>
      <c r="M252" s="44">
        <f t="shared" ref="M252:M289" si="43">K252*L252</f>
        <v>0</v>
      </c>
    </row>
    <row r="253" spans="1:13" ht="28.5" customHeight="1" x14ac:dyDescent="0.25">
      <c r="A253" s="10" t="s">
        <v>165</v>
      </c>
      <c r="B253" s="20" t="s">
        <v>276</v>
      </c>
      <c r="C253" s="11"/>
      <c r="D253" s="11"/>
      <c r="E253" s="11">
        <v>1</v>
      </c>
      <c r="F253" s="11"/>
      <c r="G253" s="11"/>
      <c r="H253" s="11">
        <v>2</v>
      </c>
      <c r="I253" s="11"/>
      <c r="J253" s="11"/>
      <c r="K253" s="44">
        <f t="shared" si="42"/>
        <v>3</v>
      </c>
      <c r="L253" s="74"/>
      <c r="M253" s="44">
        <f t="shared" si="43"/>
        <v>0</v>
      </c>
    </row>
    <row r="254" spans="1:13" ht="53.25" customHeight="1" x14ac:dyDescent="0.25">
      <c r="A254" s="10" t="s">
        <v>185</v>
      </c>
      <c r="B254" s="25" t="s">
        <v>617</v>
      </c>
      <c r="C254" s="11"/>
      <c r="D254" s="11"/>
      <c r="E254" s="11"/>
      <c r="F254" s="11"/>
      <c r="G254" s="11">
        <v>1</v>
      </c>
      <c r="H254" s="11"/>
      <c r="I254" s="11"/>
      <c r="J254" s="11"/>
      <c r="K254" s="44">
        <f t="shared" ref="K254:K302" si="44">SUM(C254:J254)</f>
        <v>1</v>
      </c>
      <c r="L254" s="72"/>
      <c r="M254" s="44">
        <f t="shared" si="43"/>
        <v>0</v>
      </c>
    </row>
    <row r="255" spans="1:13" ht="55.5" customHeight="1" x14ac:dyDescent="0.25">
      <c r="A255" s="10" t="s">
        <v>186</v>
      </c>
      <c r="B255" s="25" t="s">
        <v>658</v>
      </c>
      <c r="C255" s="11"/>
      <c r="D255" s="11"/>
      <c r="E255" s="11"/>
      <c r="F255" s="11"/>
      <c r="G255" s="11">
        <v>1</v>
      </c>
      <c r="H255" s="11"/>
      <c r="I255" s="11"/>
      <c r="J255" s="11"/>
      <c r="K255" s="44">
        <f t="shared" si="44"/>
        <v>1</v>
      </c>
      <c r="L255" s="72"/>
      <c r="M255" s="44">
        <f t="shared" si="43"/>
        <v>0</v>
      </c>
    </row>
    <row r="256" spans="1:13" ht="15" customHeight="1" x14ac:dyDescent="0.25">
      <c r="A256" s="10" t="s">
        <v>187</v>
      </c>
      <c r="B256" s="25" t="s">
        <v>198</v>
      </c>
      <c r="C256" s="11"/>
      <c r="D256" s="11"/>
      <c r="E256" s="11"/>
      <c r="F256" s="11"/>
      <c r="G256" s="11">
        <v>1</v>
      </c>
      <c r="H256" s="11"/>
      <c r="I256" s="11"/>
      <c r="J256" s="11"/>
      <c r="K256" s="44">
        <f t="shared" si="44"/>
        <v>1</v>
      </c>
      <c r="L256" s="72"/>
      <c r="M256" s="44">
        <f t="shared" si="43"/>
        <v>0</v>
      </c>
    </row>
    <row r="257" spans="1:13" x14ac:dyDescent="0.25">
      <c r="A257" s="10" t="s">
        <v>188</v>
      </c>
      <c r="B257" s="25" t="s">
        <v>196</v>
      </c>
      <c r="C257" s="11"/>
      <c r="D257" s="11"/>
      <c r="E257" s="11"/>
      <c r="F257" s="11"/>
      <c r="G257" s="11"/>
      <c r="H257" s="11">
        <v>1</v>
      </c>
      <c r="I257" s="11"/>
      <c r="J257" s="11"/>
      <c r="K257" s="44">
        <f t="shared" si="44"/>
        <v>1</v>
      </c>
      <c r="L257" s="72"/>
      <c r="M257" s="44">
        <f t="shared" si="43"/>
        <v>0</v>
      </c>
    </row>
    <row r="258" spans="1:13" x14ac:dyDescent="0.25">
      <c r="A258" s="10" t="s">
        <v>189</v>
      </c>
      <c r="B258" s="25" t="s">
        <v>199</v>
      </c>
      <c r="C258" s="11"/>
      <c r="D258" s="11"/>
      <c r="E258" s="11"/>
      <c r="F258" s="11"/>
      <c r="G258" s="11"/>
      <c r="H258" s="11">
        <v>1</v>
      </c>
      <c r="I258" s="11"/>
      <c r="J258" s="11"/>
      <c r="K258" s="44">
        <f t="shared" si="44"/>
        <v>1</v>
      </c>
      <c r="L258" s="72"/>
      <c r="M258" s="44">
        <f t="shared" si="43"/>
        <v>0</v>
      </c>
    </row>
    <row r="259" spans="1:13" ht="15" customHeight="1" x14ac:dyDescent="0.25">
      <c r="A259" s="10" t="s">
        <v>190</v>
      </c>
      <c r="B259" s="25" t="s">
        <v>200</v>
      </c>
      <c r="C259" s="11"/>
      <c r="D259" s="11"/>
      <c r="E259" s="11"/>
      <c r="F259" s="11"/>
      <c r="G259" s="11"/>
      <c r="H259" s="11">
        <v>1</v>
      </c>
      <c r="I259" s="11"/>
      <c r="J259" s="11"/>
      <c r="K259" s="44">
        <f t="shared" si="44"/>
        <v>1</v>
      </c>
      <c r="L259" s="72"/>
      <c r="M259" s="44">
        <f t="shared" si="43"/>
        <v>0</v>
      </c>
    </row>
    <row r="260" spans="1:13" x14ac:dyDescent="0.25">
      <c r="A260" s="10" t="s">
        <v>191</v>
      </c>
      <c r="B260" s="25" t="s">
        <v>197</v>
      </c>
      <c r="C260" s="11"/>
      <c r="D260" s="11"/>
      <c r="E260" s="11"/>
      <c r="F260" s="11"/>
      <c r="G260" s="11"/>
      <c r="H260" s="11"/>
      <c r="I260" s="11">
        <v>1</v>
      </c>
      <c r="J260" s="11"/>
      <c r="K260" s="44">
        <f t="shared" si="44"/>
        <v>1</v>
      </c>
      <c r="L260" s="72"/>
      <c r="M260" s="44">
        <f t="shared" si="43"/>
        <v>0</v>
      </c>
    </row>
    <row r="261" spans="1:13" ht="24" customHeight="1" x14ac:dyDescent="0.25">
      <c r="A261" s="10" t="s">
        <v>192</v>
      </c>
      <c r="B261" s="25" t="s">
        <v>201</v>
      </c>
      <c r="C261" s="11"/>
      <c r="D261" s="11"/>
      <c r="E261" s="11"/>
      <c r="F261" s="11"/>
      <c r="G261" s="11"/>
      <c r="H261" s="11"/>
      <c r="I261" s="11">
        <v>1</v>
      </c>
      <c r="J261" s="11"/>
      <c r="K261" s="44">
        <f t="shared" si="44"/>
        <v>1</v>
      </c>
      <c r="L261" s="72"/>
      <c r="M261" s="44">
        <f t="shared" si="43"/>
        <v>0</v>
      </c>
    </row>
    <row r="262" spans="1:13" ht="26.25" x14ac:dyDescent="0.25">
      <c r="A262" s="10" t="s">
        <v>193</v>
      </c>
      <c r="B262" s="25" t="s">
        <v>659</v>
      </c>
      <c r="C262" s="11"/>
      <c r="D262" s="11"/>
      <c r="E262" s="11"/>
      <c r="F262" s="11"/>
      <c r="G262" s="11">
        <v>1</v>
      </c>
      <c r="H262" s="11">
        <v>1</v>
      </c>
      <c r="I262" s="11"/>
      <c r="J262" s="11"/>
      <c r="K262" s="44">
        <f t="shared" si="44"/>
        <v>2</v>
      </c>
      <c r="L262" s="72"/>
      <c r="M262" s="44">
        <f t="shared" si="43"/>
        <v>0</v>
      </c>
    </row>
    <row r="263" spans="1:13" ht="27.75" customHeight="1" x14ac:dyDescent="0.25">
      <c r="A263" s="10" t="s">
        <v>194</v>
      </c>
      <c r="B263" s="25" t="s">
        <v>202</v>
      </c>
      <c r="C263" s="11"/>
      <c r="D263" s="11"/>
      <c r="E263" s="11"/>
      <c r="F263" s="11"/>
      <c r="G263" s="11"/>
      <c r="H263" s="11"/>
      <c r="I263" s="11">
        <v>1</v>
      </c>
      <c r="J263" s="11"/>
      <c r="K263" s="44">
        <f t="shared" si="44"/>
        <v>1</v>
      </c>
      <c r="L263" s="72"/>
      <c r="M263" s="44">
        <f t="shared" si="43"/>
        <v>0</v>
      </c>
    </row>
    <row r="264" spans="1:13" ht="29.25" customHeight="1" x14ac:dyDescent="0.25">
      <c r="A264" s="10" t="s">
        <v>195</v>
      </c>
      <c r="B264" s="20" t="s">
        <v>660</v>
      </c>
      <c r="C264" s="11"/>
      <c r="D264" s="11"/>
      <c r="E264" s="11"/>
      <c r="F264" s="11"/>
      <c r="G264" s="11"/>
      <c r="H264" s="11"/>
      <c r="I264" s="11"/>
      <c r="J264" s="11">
        <v>1</v>
      </c>
      <c r="K264" s="44">
        <f t="shared" si="44"/>
        <v>1</v>
      </c>
      <c r="L264" s="72"/>
      <c r="M264" s="44">
        <f t="shared" si="43"/>
        <v>0</v>
      </c>
    </row>
    <row r="265" spans="1:13" ht="14.25" customHeight="1" x14ac:dyDescent="0.25">
      <c r="A265" s="10" t="s">
        <v>203</v>
      </c>
      <c r="B265" s="20" t="s">
        <v>661</v>
      </c>
      <c r="C265" s="11"/>
      <c r="D265" s="11"/>
      <c r="E265" s="11"/>
      <c r="F265" s="11"/>
      <c r="G265" s="11"/>
      <c r="H265" s="11"/>
      <c r="I265" s="11"/>
      <c r="J265" s="11">
        <v>1</v>
      </c>
      <c r="K265" s="44">
        <f t="shared" si="44"/>
        <v>1</v>
      </c>
      <c r="L265" s="72"/>
      <c r="M265" s="44">
        <f t="shared" si="43"/>
        <v>0</v>
      </c>
    </row>
    <row r="266" spans="1:13" ht="26.25" customHeight="1" x14ac:dyDescent="0.25">
      <c r="A266" s="10" t="s">
        <v>204</v>
      </c>
      <c r="B266" s="20" t="s">
        <v>662</v>
      </c>
      <c r="C266" s="11"/>
      <c r="D266" s="11"/>
      <c r="E266" s="11"/>
      <c r="F266" s="11"/>
      <c r="G266" s="11"/>
      <c r="H266" s="11">
        <v>1</v>
      </c>
      <c r="I266" s="11"/>
      <c r="J266" s="11"/>
      <c r="K266" s="44">
        <f t="shared" si="44"/>
        <v>1</v>
      </c>
      <c r="L266" s="72"/>
      <c r="M266" s="44">
        <f t="shared" si="43"/>
        <v>0</v>
      </c>
    </row>
    <row r="267" spans="1:13" ht="27" customHeight="1" x14ac:dyDescent="0.25">
      <c r="A267" s="10" t="s">
        <v>205</v>
      </c>
      <c r="B267" s="20" t="s">
        <v>666</v>
      </c>
      <c r="C267" s="11"/>
      <c r="D267" s="11"/>
      <c r="E267" s="11"/>
      <c r="F267" s="11"/>
      <c r="G267" s="11">
        <v>2</v>
      </c>
      <c r="H267" s="11">
        <v>2</v>
      </c>
      <c r="I267" s="11">
        <v>2</v>
      </c>
      <c r="J267" s="11"/>
      <c r="K267" s="44">
        <f t="shared" si="44"/>
        <v>6</v>
      </c>
      <c r="L267" s="72"/>
      <c r="M267" s="44">
        <f t="shared" si="43"/>
        <v>0</v>
      </c>
    </row>
    <row r="268" spans="1:13" ht="27.75" customHeight="1" x14ac:dyDescent="0.25">
      <c r="A268" s="10" t="s">
        <v>206</v>
      </c>
      <c r="B268" s="20" t="s">
        <v>665</v>
      </c>
      <c r="C268" s="11"/>
      <c r="D268" s="11"/>
      <c r="E268" s="11"/>
      <c r="F268" s="11"/>
      <c r="G268" s="11">
        <v>1</v>
      </c>
      <c r="H268" s="11"/>
      <c r="I268" s="11"/>
      <c r="J268" s="11"/>
      <c r="K268" s="44">
        <f t="shared" si="44"/>
        <v>1</v>
      </c>
      <c r="L268" s="72"/>
      <c r="M268" s="44">
        <f t="shared" si="43"/>
        <v>0</v>
      </c>
    </row>
    <row r="269" spans="1:13" ht="41.25" customHeight="1" x14ac:dyDescent="0.25">
      <c r="A269" s="10" t="s">
        <v>207</v>
      </c>
      <c r="B269" s="20" t="s">
        <v>664</v>
      </c>
      <c r="C269" s="11"/>
      <c r="D269" s="11"/>
      <c r="E269" s="11"/>
      <c r="F269" s="11"/>
      <c r="G269" s="11">
        <v>1</v>
      </c>
      <c r="H269" s="11"/>
      <c r="I269" s="11"/>
      <c r="J269" s="11"/>
      <c r="K269" s="44">
        <f t="shared" si="44"/>
        <v>1</v>
      </c>
      <c r="L269" s="72"/>
      <c r="M269" s="44">
        <f t="shared" si="43"/>
        <v>0</v>
      </c>
    </row>
    <row r="270" spans="1:13" ht="40.5" customHeight="1" x14ac:dyDescent="0.25">
      <c r="A270" s="10" t="s">
        <v>208</v>
      </c>
      <c r="B270" s="20" t="s">
        <v>663</v>
      </c>
      <c r="C270" s="11"/>
      <c r="D270" s="11"/>
      <c r="E270" s="11"/>
      <c r="F270" s="11"/>
      <c r="G270" s="11">
        <v>3</v>
      </c>
      <c r="H270" s="11"/>
      <c r="I270" s="11"/>
      <c r="J270" s="11"/>
      <c r="K270" s="44">
        <f t="shared" si="44"/>
        <v>3</v>
      </c>
      <c r="L270" s="72"/>
      <c r="M270" s="44">
        <f t="shared" si="43"/>
        <v>0</v>
      </c>
    </row>
    <row r="271" spans="1:13" ht="27" customHeight="1" x14ac:dyDescent="0.25">
      <c r="A271" s="10" t="s">
        <v>209</v>
      </c>
      <c r="B271" s="20" t="s">
        <v>667</v>
      </c>
      <c r="C271" s="11"/>
      <c r="D271" s="11"/>
      <c r="E271" s="11"/>
      <c r="F271" s="11"/>
      <c r="G271" s="11">
        <v>12</v>
      </c>
      <c r="H271" s="11">
        <v>12</v>
      </c>
      <c r="I271" s="11"/>
      <c r="J271" s="11"/>
      <c r="K271" s="44">
        <f t="shared" si="44"/>
        <v>24</v>
      </c>
      <c r="L271" s="72"/>
      <c r="M271" s="44">
        <f t="shared" si="43"/>
        <v>0</v>
      </c>
    </row>
    <row r="272" spans="1:13" ht="24.75" customHeight="1" x14ac:dyDescent="0.25">
      <c r="A272" s="10" t="s">
        <v>210</v>
      </c>
      <c r="B272" s="20" t="s">
        <v>218</v>
      </c>
      <c r="C272" s="11"/>
      <c r="D272" s="11"/>
      <c r="E272" s="11"/>
      <c r="F272" s="11"/>
      <c r="G272" s="11">
        <v>8</v>
      </c>
      <c r="H272" s="11">
        <v>9</v>
      </c>
      <c r="I272" s="11">
        <v>9</v>
      </c>
      <c r="J272" s="11"/>
      <c r="K272" s="44">
        <f t="shared" si="44"/>
        <v>26</v>
      </c>
      <c r="L272" s="72"/>
      <c r="M272" s="44">
        <f t="shared" si="43"/>
        <v>0</v>
      </c>
    </row>
    <row r="273" spans="1:18" ht="29.25" customHeight="1" x14ac:dyDescent="0.25">
      <c r="A273" s="10" t="s">
        <v>211</v>
      </c>
      <c r="B273" s="20" t="s">
        <v>219</v>
      </c>
      <c r="C273" s="11"/>
      <c r="D273" s="11"/>
      <c r="E273" s="11"/>
      <c r="F273" s="11"/>
      <c r="G273" s="11">
        <v>1</v>
      </c>
      <c r="H273" s="11"/>
      <c r="I273" s="11"/>
      <c r="J273" s="11"/>
      <c r="K273" s="44">
        <f t="shared" si="44"/>
        <v>1</v>
      </c>
      <c r="L273" s="72"/>
      <c r="M273" s="44">
        <f t="shared" si="43"/>
        <v>0</v>
      </c>
    </row>
    <row r="274" spans="1:18" ht="29.25" customHeight="1" x14ac:dyDescent="0.25">
      <c r="A274" s="20" t="s">
        <v>212</v>
      </c>
      <c r="B274" s="20" t="s">
        <v>221</v>
      </c>
      <c r="C274" s="11"/>
      <c r="D274" s="11"/>
      <c r="E274" s="11"/>
      <c r="F274" s="11"/>
      <c r="G274" s="11">
        <v>1</v>
      </c>
      <c r="H274" s="11">
        <v>1</v>
      </c>
      <c r="I274" s="11">
        <v>1</v>
      </c>
      <c r="J274" s="11"/>
      <c r="K274" s="44">
        <f t="shared" si="44"/>
        <v>3</v>
      </c>
      <c r="L274" s="72"/>
      <c r="M274" s="44">
        <f t="shared" si="43"/>
        <v>0</v>
      </c>
    </row>
    <row r="275" spans="1:18" ht="29.25" customHeight="1" x14ac:dyDescent="0.25">
      <c r="A275" s="20" t="s">
        <v>213</v>
      </c>
      <c r="B275" s="20" t="s">
        <v>220</v>
      </c>
      <c r="C275" s="11"/>
      <c r="D275" s="11"/>
      <c r="E275" s="11"/>
      <c r="F275" s="11"/>
      <c r="G275" s="11">
        <v>2</v>
      </c>
      <c r="H275" s="11">
        <v>2</v>
      </c>
      <c r="I275" s="11">
        <v>2</v>
      </c>
      <c r="J275" s="11"/>
      <c r="K275" s="44">
        <f t="shared" si="44"/>
        <v>6</v>
      </c>
      <c r="L275" s="72"/>
      <c r="M275" s="44">
        <f t="shared" si="43"/>
        <v>0</v>
      </c>
    </row>
    <row r="276" spans="1:18" ht="29.25" customHeight="1" x14ac:dyDescent="0.25">
      <c r="A276" s="20" t="s">
        <v>214</v>
      </c>
      <c r="B276" s="20" t="s">
        <v>222</v>
      </c>
      <c r="C276" s="11"/>
      <c r="D276" s="11"/>
      <c r="E276" s="11"/>
      <c r="F276" s="11"/>
      <c r="G276" s="11">
        <v>1</v>
      </c>
      <c r="H276" s="11">
        <v>1</v>
      </c>
      <c r="I276" s="11">
        <v>1</v>
      </c>
      <c r="J276" s="11"/>
      <c r="K276" s="44">
        <f t="shared" si="44"/>
        <v>3</v>
      </c>
      <c r="L276" s="72"/>
      <c r="M276" s="44">
        <f t="shared" si="43"/>
        <v>0</v>
      </c>
    </row>
    <row r="277" spans="1:18" ht="31.5" customHeight="1" x14ac:dyDescent="0.25">
      <c r="A277" s="20" t="s">
        <v>215</v>
      </c>
      <c r="B277" s="20" t="s">
        <v>223</v>
      </c>
      <c r="C277" s="11"/>
      <c r="D277" s="11"/>
      <c r="E277" s="11"/>
      <c r="F277" s="11"/>
      <c r="G277" s="11">
        <v>3</v>
      </c>
      <c r="H277" s="11">
        <v>3</v>
      </c>
      <c r="I277" s="11">
        <v>3</v>
      </c>
      <c r="J277" s="11"/>
      <c r="K277" s="44">
        <f t="shared" si="44"/>
        <v>9</v>
      </c>
      <c r="L277" s="72"/>
      <c r="M277" s="44">
        <f t="shared" si="43"/>
        <v>0</v>
      </c>
    </row>
    <row r="278" spans="1:18" ht="31.5" customHeight="1" x14ac:dyDescent="0.25">
      <c r="A278" s="20" t="s">
        <v>216</v>
      </c>
      <c r="B278" s="20" t="s">
        <v>224</v>
      </c>
      <c r="C278" s="11"/>
      <c r="D278" s="11"/>
      <c r="E278" s="11">
        <v>2</v>
      </c>
      <c r="F278" s="11"/>
      <c r="G278" s="11"/>
      <c r="H278" s="11"/>
      <c r="I278" s="11"/>
      <c r="J278" s="11"/>
      <c r="K278" s="44">
        <f t="shared" si="44"/>
        <v>2</v>
      </c>
      <c r="L278" s="72"/>
      <c r="M278" s="44">
        <f t="shared" si="43"/>
        <v>0</v>
      </c>
    </row>
    <row r="279" spans="1:18" ht="31.5" customHeight="1" x14ac:dyDescent="0.25">
      <c r="A279" s="20" t="s">
        <v>217</v>
      </c>
      <c r="B279" s="20" t="s">
        <v>225</v>
      </c>
      <c r="C279" s="11"/>
      <c r="D279" s="11"/>
      <c r="E279" s="11">
        <v>1</v>
      </c>
      <c r="F279" s="11"/>
      <c r="G279" s="11"/>
      <c r="H279" s="11"/>
      <c r="I279" s="11"/>
      <c r="J279" s="11"/>
      <c r="K279" s="44">
        <f t="shared" si="44"/>
        <v>1</v>
      </c>
      <c r="L279" s="72"/>
      <c r="M279" s="44">
        <f t="shared" si="43"/>
        <v>0</v>
      </c>
    </row>
    <row r="280" spans="1:18" ht="27" customHeight="1" x14ac:dyDescent="0.25">
      <c r="A280" s="20" t="s">
        <v>273</v>
      </c>
      <c r="B280" s="35" t="s">
        <v>455</v>
      </c>
      <c r="C280" s="11"/>
      <c r="D280" s="11"/>
      <c r="E280" s="11"/>
      <c r="F280" s="11"/>
      <c r="G280" s="11"/>
      <c r="H280" s="11"/>
      <c r="I280" s="11"/>
      <c r="J280" s="11"/>
      <c r="K280" s="44"/>
      <c r="L280" s="72"/>
      <c r="M280" s="44"/>
    </row>
    <row r="281" spans="1:18" ht="16.5" customHeight="1" x14ac:dyDescent="0.25">
      <c r="A281" s="80"/>
      <c r="B281" s="34" t="s">
        <v>379</v>
      </c>
      <c r="C281" s="11"/>
      <c r="D281" s="11">
        <v>2</v>
      </c>
      <c r="E281" s="11">
        <v>3</v>
      </c>
      <c r="F281" s="11"/>
      <c r="G281" s="11"/>
      <c r="H281" s="11"/>
      <c r="I281" s="11"/>
      <c r="J281" s="11"/>
      <c r="K281" s="44">
        <f t="shared" si="44"/>
        <v>5</v>
      </c>
      <c r="L281" s="72"/>
      <c r="M281" s="44">
        <f>K281*L281</f>
        <v>0</v>
      </c>
    </row>
    <row r="282" spans="1:18" ht="16.5" customHeight="1" x14ac:dyDescent="0.25">
      <c r="A282" s="81"/>
      <c r="B282" s="34" t="s">
        <v>380</v>
      </c>
      <c r="C282" s="11"/>
      <c r="D282" s="11">
        <v>1</v>
      </c>
      <c r="E282" s="11"/>
      <c r="F282" s="11"/>
      <c r="G282" s="11"/>
      <c r="H282" s="11"/>
      <c r="I282" s="11"/>
      <c r="J282" s="11"/>
      <c r="K282" s="44">
        <f t="shared" si="44"/>
        <v>1</v>
      </c>
      <c r="L282" s="72"/>
      <c r="M282" s="44">
        <f t="shared" si="43"/>
        <v>0</v>
      </c>
    </row>
    <row r="283" spans="1:18" ht="25.5" customHeight="1" x14ac:dyDescent="0.25">
      <c r="A283" s="20" t="s">
        <v>274</v>
      </c>
      <c r="B283" s="20" t="s">
        <v>668</v>
      </c>
      <c r="C283" s="11"/>
      <c r="D283" s="11"/>
      <c r="E283" s="11">
        <v>1</v>
      </c>
      <c r="F283" s="11"/>
      <c r="G283" s="11"/>
      <c r="H283" s="11"/>
      <c r="I283" s="11"/>
      <c r="J283" s="11"/>
      <c r="K283" s="44">
        <f t="shared" si="44"/>
        <v>1</v>
      </c>
      <c r="L283" s="72"/>
      <c r="M283" s="44">
        <f t="shared" si="43"/>
        <v>0</v>
      </c>
    </row>
    <row r="284" spans="1:18" ht="27.75" customHeight="1" x14ac:dyDescent="0.25">
      <c r="A284" s="20" t="s">
        <v>275</v>
      </c>
      <c r="B284" s="20" t="s">
        <v>456</v>
      </c>
      <c r="C284" s="11"/>
      <c r="D284" s="11"/>
      <c r="E284" s="11"/>
      <c r="F284" s="11"/>
      <c r="G284" s="11"/>
      <c r="H284" s="11"/>
      <c r="I284" s="11"/>
      <c r="J284" s="11"/>
      <c r="K284" s="44"/>
      <c r="L284" s="77"/>
      <c r="M284" s="44"/>
      <c r="R284" s="65"/>
    </row>
    <row r="285" spans="1:18" ht="15.75" customHeight="1" x14ac:dyDescent="0.25">
      <c r="A285" s="20" t="s">
        <v>637</v>
      </c>
      <c r="B285" s="34" t="s">
        <v>381</v>
      </c>
      <c r="C285" s="11">
        <v>1</v>
      </c>
      <c r="D285" s="11"/>
      <c r="E285" s="11"/>
      <c r="F285" s="11"/>
      <c r="G285" s="11"/>
      <c r="H285" s="11"/>
      <c r="I285" s="11"/>
      <c r="J285" s="11"/>
      <c r="K285" s="44">
        <f t="shared" si="44"/>
        <v>1</v>
      </c>
      <c r="L285" s="74"/>
      <c r="M285" s="44">
        <f t="shared" si="43"/>
        <v>0</v>
      </c>
    </row>
    <row r="286" spans="1:18" ht="15.75" customHeight="1" x14ac:dyDescent="0.25">
      <c r="A286" s="20" t="s">
        <v>638</v>
      </c>
      <c r="B286" s="34" t="s">
        <v>382</v>
      </c>
      <c r="C286" s="11">
        <v>1</v>
      </c>
      <c r="D286" s="11"/>
      <c r="E286" s="11"/>
      <c r="F286" s="11"/>
      <c r="G286" s="11"/>
      <c r="H286" s="11"/>
      <c r="I286" s="11"/>
      <c r="J286" s="11"/>
      <c r="K286" s="44">
        <f t="shared" si="44"/>
        <v>1</v>
      </c>
      <c r="L286" s="74"/>
      <c r="M286" s="44">
        <f t="shared" si="43"/>
        <v>0</v>
      </c>
    </row>
    <row r="287" spans="1:18" ht="16.5" customHeight="1" x14ac:dyDescent="0.25">
      <c r="A287" s="20" t="s">
        <v>639</v>
      </c>
      <c r="B287" s="34" t="s">
        <v>383</v>
      </c>
      <c r="C287" s="11">
        <v>1</v>
      </c>
      <c r="D287" s="11"/>
      <c r="E287" s="11"/>
      <c r="F287" s="11"/>
      <c r="G287" s="11"/>
      <c r="H287" s="11"/>
      <c r="I287" s="11"/>
      <c r="J287" s="11"/>
      <c r="K287" s="44">
        <f t="shared" si="44"/>
        <v>1</v>
      </c>
      <c r="L287" s="74"/>
      <c r="M287" s="44">
        <f t="shared" si="43"/>
        <v>0</v>
      </c>
    </row>
    <row r="288" spans="1:18" ht="15" customHeight="1" x14ac:dyDescent="0.25">
      <c r="A288" s="20" t="s">
        <v>640</v>
      </c>
      <c r="B288" s="34" t="s">
        <v>384</v>
      </c>
      <c r="C288" s="11">
        <v>1</v>
      </c>
      <c r="D288" s="11"/>
      <c r="E288" s="11"/>
      <c r="F288" s="11"/>
      <c r="G288" s="11"/>
      <c r="H288" s="11"/>
      <c r="I288" s="11"/>
      <c r="J288" s="11"/>
      <c r="K288" s="44">
        <f t="shared" si="44"/>
        <v>1</v>
      </c>
      <c r="L288" s="74"/>
      <c r="M288" s="44">
        <f t="shared" si="43"/>
        <v>0</v>
      </c>
    </row>
    <row r="289" spans="1:29" ht="15.75" customHeight="1" x14ac:dyDescent="0.25">
      <c r="A289" s="20" t="s">
        <v>641</v>
      </c>
      <c r="B289" s="34" t="s">
        <v>385</v>
      </c>
      <c r="C289" s="11">
        <v>1</v>
      </c>
      <c r="D289" s="11"/>
      <c r="E289" s="11"/>
      <c r="F289" s="11"/>
      <c r="G289" s="11"/>
      <c r="H289" s="11"/>
      <c r="I289" s="11"/>
      <c r="J289" s="11"/>
      <c r="K289" s="44">
        <f t="shared" si="44"/>
        <v>1</v>
      </c>
      <c r="L289" s="74"/>
      <c r="M289" s="44">
        <f t="shared" si="43"/>
        <v>0</v>
      </c>
    </row>
    <row r="290" spans="1:29" ht="54" customHeight="1" x14ac:dyDescent="0.25">
      <c r="A290" s="35" t="s">
        <v>290</v>
      </c>
      <c r="B290" s="35" t="s">
        <v>669</v>
      </c>
      <c r="C290" s="11"/>
      <c r="D290" s="11"/>
      <c r="E290" s="11"/>
      <c r="F290" s="11"/>
      <c r="G290" s="11"/>
      <c r="H290" s="11"/>
      <c r="I290" s="11">
        <v>1</v>
      </c>
      <c r="J290" s="11"/>
      <c r="K290" s="44">
        <f t="shared" si="44"/>
        <v>1</v>
      </c>
      <c r="L290" s="72"/>
      <c r="M290" s="44">
        <f t="shared" ref="M290:M300" si="45">K290*L290</f>
        <v>0</v>
      </c>
    </row>
    <row r="291" spans="1:29" ht="18.75" customHeight="1" x14ac:dyDescent="0.25">
      <c r="A291" s="20" t="s">
        <v>291</v>
      </c>
      <c r="B291" s="35" t="s">
        <v>318</v>
      </c>
      <c r="C291" s="11"/>
      <c r="D291" s="11"/>
      <c r="E291" s="11"/>
      <c r="F291" s="11"/>
      <c r="G291" s="11"/>
      <c r="H291" s="11">
        <v>1</v>
      </c>
      <c r="I291" s="11"/>
      <c r="J291" s="11"/>
      <c r="K291" s="44">
        <f t="shared" si="44"/>
        <v>1</v>
      </c>
      <c r="L291" s="72"/>
      <c r="M291" s="44">
        <f t="shared" si="45"/>
        <v>0</v>
      </c>
    </row>
    <row r="292" spans="1:29" ht="19.5" customHeight="1" x14ac:dyDescent="0.25">
      <c r="A292" s="20" t="s">
        <v>295</v>
      </c>
      <c r="B292" s="20" t="s">
        <v>628</v>
      </c>
      <c r="C292" s="11"/>
      <c r="D292" s="11"/>
      <c r="E292" s="11"/>
      <c r="F292" s="11"/>
      <c r="G292" s="11">
        <v>5</v>
      </c>
      <c r="H292" s="11"/>
      <c r="I292" s="11"/>
      <c r="J292" s="11"/>
      <c r="K292" s="44">
        <f t="shared" si="44"/>
        <v>5</v>
      </c>
      <c r="L292" s="72"/>
      <c r="M292" s="44">
        <f t="shared" si="45"/>
        <v>0</v>
      </c>
    </row>
    <row r="293" spans="1:29" ht="19.5" customHeight="1" x14ac:dyDescent="0.25">
      <c r="A293" s="20" t="s">
        <v>296</v>
      </c>
      <c r="B293" s="20" t="s">
        <v>627</v>
      </c>
      <c r="C293" s="11"/>
      <c r="D293" s="11"/>
      <c r="E293" s="11"/>
      <c r="F293" s="11"/>
      <c r="G293" s="11"/>
      <c r="H293" s="11"/>
      <c r="I293" s="11">
        <v>2</v>
      </c>
      <c r="J293" s="11"/>
      <c r="K293" s="44">
        <f t="shared" si="44"/>
        <v>2</v>
      </c>
      <c r="L293" s="72"/>
      <c r="M293" s="44">
        <f t="shared" si="45"/>
        <v>0</v>
      </c>
    </row>
    <row r="294" spans="1:29" ht="18.75" customHeight="1" x14ac:dyDescent="0.25">
      <c r="A294" s="20" t="s">
        <v>297</v>
      </c>
      <c r="B294" s="20" t="s">
        <v>629</v>
      </c>
      <c r="C294" s="11"/>
      <c r="D294" s="11"/>
      <c r="E294" s="11"/>
      <c r="F294" s="11">
        <v>2</v>
      </c>
      <c r="G294" s="11"/>
      <c r="H294" s="11"/>
      <c r="I294" s="11"/>
      <c r="J294" s="11"/>
      <c r="K294" s="44">
        <f t="shared" si="44"/>
        <v>2</v>
      </c>
      <c r="L294" s="72"/>
      <c r="M294" s="44">
        <f t="shared" si="45"/>
        <v>0</v>
      </c>
    </row>
    <row r="295" spans="1:29" ht="19.5" customHeight="1" x14ac:dyDescent="0.25">
      <c r="A295" s="20" t="s">
        <v>298</v>
      </c>
      <c r="B295" s="20" t="s">
        <v>630</v>
      </c>
      <c r="C295" s="11"/>
      <c r="D295" s="11"/>
      <c r="E295" s="11"/>
      <c r="F295" s="11"/>
      <c r="G295" s="11">
        <v>1</v>
      </c>
      <c r="H295" s="11"/>
      <c r="I295" s="11"/>
      <c r="J295" s="11"/>
      <c r="K295" s="44">
        <f t="shared" si="44"/>
        <v>1</v>
      </c>
      <c r="L295" s="72"/>
      <c r="M295" s="44">
        <f t="shared" si="45"/>
        <v>0</v>
      </c>
    </row>
    <row r="296" spans="1:29" ht="18" customHeight="1" x14ac:dyDescent="0.25">
      <c r="A296" s="20" t="s">
        <v>299</v>
      </c>
      <c r="B296" s="20" t="s">
        <v>631</v>
      </c>
      <c r="C296" s="11"/>
      <c r="D296" s="11"/>
      <c r="E296" s="11"/>
      <c r="F296" s="11"/>
      <c r="G296" s="11"/>
      <c r="H296" s="11">
        <v>1</v>
      </c>
      <c r="I296" s="11"/>
      <c r="J296" s="11"/>
      <c r="K296" s="44">
        <f t="shared" si="44"/>
        <v>1</v>
      </c>
      <c r="L296" s="72"/>
      <c r="M296" s="44">
        <f t="shared" si="45"/>
        <v>0</v>
      </c>
    </row>
    <row r="297" spans="1:29" ht="19.5" customHeight="1" x14ac:dyDescent="0.25">
      <c r="A297" s="20" t="s">
        <v>300</v>
      </c>
      <c r="B297" s="20" t="s">
        <v>632</v>
      </c>
      <c r="C297" s="11"/>
      <c r="D297" s="11"/>
      <c r="E297" s="11"/>
      <c r="F297" s="11"/>
      <c r="G297" s="11"/>
      <c r="H297" s="11">
        <v>2</v>
      </c>
      <c r="I297" s="11"/>
      <c r="J297" s="11"/>
      <c r="K297" s="44">
        <f t="shared" si="44"/>
        <v>2</v>
      </c>
      <c r="L297" s="72"/>
      <c r="M297" s="44">
        <f t="shared" si="45"/>
        <v>0</v>
      </c>
    </row>
    <row r="298" spans="1:29" ht="27.75" customHeight="1" x14ac:dyDescent="0.25">
      <c r="A298" s="20" t="s">
        <v>301</v>
      </c>
      <c r="B298" s="20" t="s">
        <v>457</v>
      </c>
      <c r="C298" s="11"/>
      <c r="D298" s="11"/>
      <c r="E298" s="11">
        <v>1</v>
      </c>
      <c r="F298" s="11"/>
      <c r="G298" s="11"/>
      <c r="H298" s="11"/>
      <c r="I298" s="11"/>
      <c r="J298" s="11"/>
      <c r="K298" s="44">
        <f t="shared" si="44"/>
        <v>1</v>
      </c>
      <c r="L298" s="72"/>
      <c r="M298" s="44">
        <f t="shared" si="45"/>
        <v>0</v>
      </c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spans="1:29" ht="28.5" customHeight="1" x14ac:dyDescent="0.25">
      <c r="A299" s="41" t="s">
        <v>302</v>
      </c>
      <c r="B299" s="20" t="s">
        <v>458</v>
      </c>
      <c r="C299" s="11"/>
      <c r="D299" s="11"/>
      <c r="E299" s="11">
        <v>1</v>
      </c>
      <c r="F299" s="11"/>
      <c r="G299" s="11"/>
      <c r="H299" s="11"/>
      <c r="I299" s="11"/>
      <c r="J299" s="11"/>
      <c r="K299" s="44">
        <f t="shared" si="44"/>
        <v>1</v>
      </c>
      <c r="L299" s="72"/>
      <c r="M299" s="44">
        <f t="shared" si="45"/>
        <v>0</v>
      </c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spans="1:29" ht="28.5" customHeight="1" x14ac:dyDescent="0.25">
      <c r="A300" s="42" t="s">
        <v>303</v>
      </c>
      <c r="B300" s="20" t="s">
        <v>459</v>
      </c>
      <c r="C300" s="11"/>
      <c r="D300" s="11"/>
      <c r="E300" s="11">
        <v>1</v>
      </c>
      <c r="F300" s="11"/>
      <c r="G300" s="11"/>
      <c r="H300" s="11"/>
      <c r="I300" s="11"/>
      <c r="J300" s="11"/>
      <c r="K300" s="44">
        <f t="shared" si="44"/>
        <v>1</v>
      </c>
      <c r="L300" s="72"/>
      <c r="M300" s="44">
        <f t="shared" si="45"/>
        <v>0</v>
      </c>
      <c r="Q300" s="2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</row>
    <row r="301" spans="1:29" ht="26.25" customHeight="1" x14ac:dyDescent="0.25">
      <c r="A301" s="42" t="s">
        <v>304</v>
      </c>
      <c r="B301" s="20" t="s">
        <v>460</v>
      </c>
      <c r="C301" s="66"/>
      <c r="D301" s="66"/>
      <c r="E301" s="66"/>
      <c r="F301" s="66"/>
      <c r="G301" s="66"/>
      <c r="H301" s="66"/>
      <c r="I301" s="66"/>
      <c r="J301" s="66"/>
      <c r="K301" s="44"/>
      <c r="L301" s="76"/>
      <c r="M301" s="44"/>
      <c r="Q301" s="2"/>
      <c r="R301" s="29"/>
      <c r="S301" s="64"/>
      <c r="T301" s="64"/>
      <c r="U301" s="64"/>
      <c r="V301" s="64"/>
      <c r="W301" s="64"/>
      <c r="X301" s="64"/>
      <c r="Y301" s="64"/>
      <c r="Z301" s="64"/>
      <c r="AA301" s="64"/>
      <c r="AB301" s="29"/>
      <c r="AC301" s="29"/>
    </row>
    <row r="302" spans="1:29" ht="16.5" customHeight="1" x14ac:dyDescent="0.25">
      <c r="A302" s="42" t="s">
        <v>642</v>
      </c>
      <c r="B302" s="34" t="s">
        <v>311</v>
      </c>
      <c r="C302" s="11"/>
      <c r="D302" s="11"/>
      <c r="E302" s="11"/>
      <c r="F302" s="11"/>
      <c r="G302" s="11"/>
      <c r="H302" s="11">
        <v>1</v>
      </c>
      <c r="I302" s="11"/>
      <c r="J302" s="11"/>
      <c r="K302" s="44">
        <f t="shared" si="44"/>
        <v>1</v>
      </c>
      <c r="L302" s="72"/>
      <c r="M302" s="44">
        <f>K302*L302</f>
        <v>0</v>
      </c>
      <c r="Q302" s="2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</row>
    <row r="303" spans="1:29" ht="16.5" customHeight="1" x14ac:dyDescent="0.25">
      <c r="A303" s="42" t="s">
        <v>643</v>
      </c>
      <c r="B303" s="34" t="s">
        <v>305</v>
      </c>
      <c r="C303" s="11"/>
      <c r="D303" s="11"/>
      <c r="E303" s="11">
        <v>3</v>
      </c>
      <c r="F303" s="11"/>
      <c r="G303" s="11"/>
      <c r="H303" s="11"/>
      <c r="I303" s="11"/>
      <c r="J303" s="11"/>
      <c r="K303" s="44">
        <f>SUM(C303:J303)</f>
        <v>3</v>
      </c>
      <c r="L303" s="72"/>
      <c r="M303" s="44">
        <f>K303*L303</f>
        <v>0</v>
      </c>
      <c r="Q303" s="2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</row>
    <row r="304" spans="1:29" ht="16.5" customHeight="1" x14ac:dyDescent="0.25">
      <c r="A304" s="42" t="s">
        <v>644</v>
      </c>
      <c r="B304" s="34" t="s">
        <v>312</v>
      </c>
      <c r="C304" s="11"/>
      <c r="D304" s="11"/>
      <c r="E304" s="11"/>
      <c r="F304" s="11"/>
      <c r="G304" s="11"/>
      <c r="H304" s="11">
        <v>1</v>
      </c>
      <c r="I304" s="11"/>
      <c r="J304" s="11"/>
      <c r="K304" s="44">
        <f>SUM(C304:J304)</f>
        <v>1</v>
      </c>
      <c r="L304" s="72"/>
      <c r="M304" s="44">
        <f>K304*L304</f>
        <v>0</v>
      </c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</row>
    <row r="305" spans="1:29" ht="16.5" customHeight="1" x14ac:dyDescent="0.25">
      <c r="A305" s="42" t="s">
        <v>645</v>
      </c>
      <c r="B305" s="34" t="s">
        <v>313</v>
      </c>
      <c r="C305" s="11"/>
      <c r="D305" s="11"/>
      <c r="E305" s="11"/>
      <c r="F305" s="11"/>
      <c r="G305" s="11"/>
      <c r="H305" s="11">
        <v>2</v>
      </c>
      <c r="I305" s="11"/>
      <c r="J305" s="11"/>
      <c r="K305" s="44">
        <f>SUM(C305:J305)</f>
        <v>2</v>
      </c>
      <c r="L305" s="72"/>
      <c r="M305" s="44">
        <f>K305*L305</f>
        <v>0</v>
      </c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</row>
    <row r="306" spans="1:29" ht="15.75" customHeight="1" x14ac:dyDescent="0.25">
      <c r="A306" s="42" t="s">
        <v>646</v>
      </c>
      <c r="B306" s="34" t="s">
        <v>309</v>
      </c>
      <c r="C306" s="11"/>
      <c r="D306" s="11"/>
      <c r="E306" s="11"/>
      <c r="F306" s="11"/>
      <c r="G306" s="11">
        <v>1</v>
      </c>
      <c r="H306" s="11">
        <v>1</v>
      </c>
      <c r="I306" s="11">
        <v>1</v>
      </c>
      <c r="J306" s="11"/>
      <c r="K306" s="44">
        <f>SUM(C306:J306)</f>
        <v>3</v>
      </c>
      <c r="L306" s="72"/>
      <c r="M306" s="44">
        <f>K306*L306</f>
        <v>0</v>
      </c>
    </row>
    <row r="307" spans="1:29" ht="15.75" customHeight="1" x14ac:dyDescent="0.25">
      <c r="A307" s="42" t="s">
        <v>647</v>
      </c>
      <c r="B307" s="34" t="s">
        <v>314</v>
      </c>
      <c r="C307" s="11"/>
      <c r="D307" s="11"/>
      <c r="E307" s="11"/>
      <c r="F307" s="11"/>
      <c r="G307" s="11">
        <v>1</v>
      </c>
      <c r="H307" s="11">
        <v>1</v>
      </c>
      <c r="I307" s="11">
        <v>1</v>
      </c>
      <c r="J307" s="11"/>
      <c r="K307" s="44">
        <f t="shared" ref="K307" si="46">SUM(C307:J307)</f>
        <v>3</v>
      </c>
      <c r="L307" s="72"/>
      <c r="M307" s="44">
        <f t="shared" ref="M307" si="47">K307*L307</f>
        <v>0</v>
      </c>
    </row>
    <row r="308" spans="1:29" ht="15.75" customHeight="1" x14ac:dyDescent="0.25">
      <c r="A308" s="42" t="s">
        <v>648</v>
      </c>
      <c r="B308" s="34" t="s">
        <v>306</v>
      </c>
      <c r="C308" s="11"/>
      <c r="D308" s="11"/>
      <c r="E308" s="11">
        <v>2</v>
      </c>
      <c r="F308" s="11"/>
      <c r="G308" s="11"/>
      <c r="H308" s="11"/>
      <c r="I308" s="11"/>
      <c r="J308" s="11"/>
      <c r="K308" s="44">
        <f>SUM(C308:J308)</f>
        <v>2</v>
      </c>
      <c r="L308" s="72"/>
      <c r="M308" s="44">
        <f>K308*L308</f>
        <v>0</v>
      </c>
    </row>
    <row r="309" spans="1:29" ht="15.75" customHeight="1" x14ac:dyDescent="0.25">
      <c r="A309" s="42" t="s">
        <v>649</v>
      </c>
      <c r="B309" s="34" t="s">
        <v>310</v>
      </c>
      <c r="C309" s="11"/>
      <c r="D309" s="11"/>
      <c r="E309" s="11"/>
      <c r="F309" s="11"/>
      <c r="G309" s="11">
        <v>1</v>
      </c>
      <c r="H309" s="11"/>
      <c r="I309" s="11"/>
      <c r="J309" s="11">
        <v>2</v>
      </c>
      <c r="K309" s="44">
        <f t="shared" ref="K309:K312" si="48">SUM(C309:J309)</f>
        <v>3</v>
      </c>
      <c r="L309" s="72"/>
      <c r="M309" s="44">
        <f t="shared" ref="M309:M319" si="49">K309*L309</f>
        <v>0</v>
      </c>
    </row>
    <row r="310" spans="1:29" ht="17.25" customHeight="1" x14ac:dyDescent="0.25">
      <c r="A310" s="42" t="s">
        <v>650</v>
      </c>
      <c r="B310" s="34" t="s">
        <v>307</v>
      </c>
      <c r="C310" s="11"/>
      <c r="D310" s="11"/>
      <c r="E310" s="11">
        <v>1</v>
      </c>
      <c r="F310" s="11"/>
      <c r="G310" s="11"/>
      <c r="H310" s="11"/>
      <c r="I310" s="11"/>
      <c r="J310" s="11"/>
      <c r="K310" s="44">
        <f t="shared" si="48"/>
        <v>1</v>
      </c>
      <c r="L310" s="72"/>
      <c r="M310" s="44">
        <f t="shared" si="49"/>
        <v>0</v>
      </c>
    </row>
    <row r="311" spans="1:29" ht="16.5" customHeight="1" x14ac:dyDescent="0.25">
      <c r="A311" s="42" t="s">
        <v>651</v>
      </c>
      <c r="B311" s="34" t="s">
        <v>308</v>
      </c>
      <c r="C311" s="11"/>
      <c r="D311" s="11"/>
      <c r="E311" s="11">
        <v>1</v>
      </c>
      <c r="F311" s="11"/>
      <c r="G311" s="11"/>
      <c r="H311" s="11"/>
      <c r="I311" s="11"/>
      <c r="J311" s="11"/>
      <c r="K311" s="44">
        <f t="shared" si="48"/>
        <v>1</v>
      </c>
      <c r="L311" s="72"/>
      <c r="M311" s="44">
        <f t="shared" si="49"/>
        <v>0</v>
      </c>
    </row>
    <row r="312" spans="1:29" ht="27.75" customHeight="1" x14ac:dyDescent="0.25">
      <c r="A312" s="41" t="s">
        <v>377</v>
      </c>
      <c r="B312" s="20" t="s">
        <v>461</v>
      </c>
      <c r="C312" s="11"/>
      <c r="D312" s="11"/>
      <c r="E312" s="11">
        <v>1</v>
      </c>
      <c r="F312" s="11"/>
      <c r="G312" s="11"/>
      <c r="H312" s="11"/>
      <c r="I312" s="11"/>
      <c r="J312" s="11"/>
      <c r="K312" s="44">
        <f t="shared" si="48"/>
        <v>1</v>
      </c>
      <c r="L312" s="72"/>
      <c r="M312" s="44">
        <f t="shared" si="49"/>
        <v>0</v>
      </c>
    </row>
    <row r="313" spans="1:29" ht="14.25" customHeight="1" x14ac:dyDescent="0.25">
      <c r="A313" s="37" t="s">
        <v>137</v>
      </c>
      <c r="B313" s="19" t="s">
        <v>670</v>
      </c>
      <c r="C313" s="11"/>
      <c r="D313" s="11">
        <v>1</v>
      </c>
      <c r="E313" s="11">
        <v>2</v>
      </c>
      <c r="F313" s="11"/>
      <c r="G313" s="11">
        <v>2</v>
      </c>
      <c r="H313" s="11">
        <v>2</v>
      </c>
      <c r="I313" s="11">
        <v>4</v>
      </c>
      <c r="J313" s="11"/>
      <c r="K313" s="44">
        <f>SUM(C313:J313)</f>
        <v>11</v>
      </c>
      <c r="L313" s="74"/>
      <c r="M313" s="44">
        <f t="shared" si="49"/>
        <v>0</v>
      </c>
    </row>
    <row r="314" spans="1:29" ht="14.25" customHeight="1" x14ac:dyDescent="0.25">
      <c r="A314" s="37" t="s">
        <v>166</v>
      </c>
      <c r="B314" s="20" t="s">
        <v>671</v>
      </c>
      <c r="C314" s="11"/>
      <c r="D314" s="11">
        <v>1</v>
      </c>
      <c r="E314" s="11">
        <v>2</v>
      </c>
      <c r="F314" s="11"/>
      <c r="G314" s="11">
        <v>2</v>
      </c>
      <c r="H314" s="11">
        <v>2</v>
      </c>
      <c r="I314" s="11">
        <v>3</v>
      </c>
      <c r="J314" s="11"/>
      <c r="K314" s="44">
        <f>SUM(C314:J314)</f>
        <v>10</v>
      </c>
      <c r="L314" s="74"/>
      <c r="M314" s="44">
        <f t="shared" si="49"/>
        <v>0</v>
      </c>
    </row>
    <row r="315" spans="1:29" ht="15" customHeight="1" x14ac:dyDescent="0.25">
      <c r="A315" s="37" t="s">
        <v>167</v>
      </c>
      <c r="B315" s="20" t="s">
        <v>672</v>
      </c>
      <c r="C315" s="11"/>
      <c r="D315" s="11">
        <v>1</v>
      </c>
      <c r="E315" s="11">
        <v>2</v>
      </c>
      <c r="F315" s="11"/>
      <c r="G315" s="11">
        <v>2</v>
      </c>
      <c r="H315" s="11">
        <v>2</v>
      </c>
      <c r="I315" s="11">
        <v>2</v>
      </c>
      <c r="J315" s="11"/>
      <c r="K315" s="44">
        <f>SUM(C315:J315)</f>
        <v>9</v>
      </c>
      <c r="L315" s="74"/>
      <c r="M315" s="44">
        <f t="shared" si="49"/>
        <v>0</v>
      </c>
    </row>
    <row r="316" spans="1:29" ht="14.25" customHeight="1" x14ac:dyDescent="0.25">
      <c r="A316" s="37" t="s">
        <v>168</v>
      </c>
      <c r="B316" s="35" t="s">
        <v>673</v>
      </c>
      <c r="C316" s="11"/>
      <c r="D316" s="11"/>
      <c r="E316" s="11"/>
      <c r="F316" s="11"/>
      <c r="G316" s="11"/>
      <c r="H316" s="11"/>
      <c r="I316" s="11">
        <v>2</v>
      </c>
      <c r="J316" s="11"/>
      <c r="K316" s="44">
        <f>SUM(C316:J316)</f>
        <v>2</v>
      </c>
      <c r="L316" s="74"/>
      <c r="M316" s="44">
        <f t="shared" si="49"/>
        <v>0</v>
      </c>
    </row>
    <row r="317" spans="1:29" ht="15" customHeight="1" x14ac:dyDescent="0.25">
      <c r="A317" s="37" t="s">
        <v>169</v>
      </c>
      <c r="B317" s="35" t="s">
        <v>674</v>
      </c>
      <c r="C317" s="11"/>
      <c r="D317" s="11">
        <v>1</v>
      </c>
      <c r="E317" s="11">
        <v>2</v>
      </c>
      <c r="F317" s="11"/>
      <c r="G317" s="11">
        <v>2</v>
      </c>
      <c r="H317" s="11">
        <v>2</v>
      </c>
      <c r="I317" s="11">
        <v>3</v>
      </c>
      <c r="J317" s="11"/>
      <c r="K317" s="44">
        <f>SUM(C317:J317)</f>
        <v>10</v>
      </c>
      <c r="L317" s="74"/>
      <c r="M317" s="44">
        <f t="shared" si="49"/>
        <v>0</v>
      </c>
      <c r="N317" s="24"/>
      <c r="Q317" s="23"/>
      <c r="R317" s="23"/>
      <c r="S317" s="23"/>
      <c r="T317" s="23"/>
      <c r="U317" s="23"/>
      <c r="V317" s="23"/>
      <c r="W317" s="23"/>
    </row>
    <row r="318" spans="1:29" ht="14.25" customHeight="1" x14ac:dyDescent="0.25">
      <c r="A318" s="37" t="s">
        <v>170</v>
      </c>
      <c r="B318" s="35" t="s">
        <v>675</v>
      </c>
      <c r="C318" s="11"/>
      <c r="D318" s="11"/>
      <c r="E318" s="11"/>
      <c r="F318" s="11"/>
      <c r="G318" s="11"/>
      <c r="H318" s="11"/>
      <c r="I318" s="11">
        <v>1</v>
      </c>
      <c r="J318" s="11"/>
      <c r="K318" s="44">
        <f t="shared" ref="K318:K335" si="50">SUM(C318:J318)</f>
        <v>1</v>
      </c>
      <c r="L318" s="74"/>
      <c r="M318" s="44">
        <f t="shared" si="49"/>
        <v>0</v>
      </c>
      <c r="N318" s="23"/>
      <c r="Q318" s="23"/>
      <c r="R318" s="23"/>
      <c r="S318" s="23"/>
      <c r="T318" s="23"/>
      <c r="U318" s="23"/>
      <c r="V318" s="23"/>
      <c r="W318" s="23"/>
    </row>
    <row r="319" spans="1:29" ht="26.25" customHeight="1" x14ac:dyDescent="0.25">
      <c r="A319" s="10" t="s">
        <v>319</v>
      </c>
      <c r="B319" s="50" t="s">
        <v>462</v>
      </c>
      <c r="C319" s="11"/>
      <c r="D319" s="11"/>
      <c r="E319" s="11">
        <v>1</v>
      </c>
      <c r="F319" s="11"/>
      <c r="G319" s="11"/>
      <c r="H319" s="11"/>
      <c r="I319" s="11"/>
      <c r="J319" s="11"/>
      <c r="K319" s="44">
        <f t="shared" si="50"/>
        <v>1</v>
      </c>
      <c r="L319" s="74"/>
      <c r="M319" s="44">
        <f t="shared" si="49"/>
        <v>0</v>
      </c>
      <c r="N319" s="23"/>
      <c r="Q319" s="23"/>
      <c r="R319" s="23"/>
      <c r="S319" s="23"/>
      <c r="T319" s="23"/>
      <c r="U319" s="23"/>
      <c r="V319" s="23"/>
      <c r="W319" s="23"/>
    </row>
    <row r="320" spans="1:29" ht="27" customHeight="1" x14ac:dyDescent="0.25">
      <c r="A320" s="10" t="s">
        <v>322</v>
      </c>
      <c r="B320" s="50" t="s">
        <v>463</v>
      </c>
      <c r="C320" s="11"/>
      <c r="D320" s="11">
        <v>1</v>
      </c>
      <c r="E320" s="11"/>
      <c r="F320" s="11"/>
      <c r="G320" s="11"/>
      <c r="H320" s="11"/>
      <c r="I320" s="11"/>
      <c r="J320" s="11"/>
      <c r="K320" s="44">
        <f t="shared" si="50"/>
        <v>1</v>
      </c>
      <c r="L320" s="74"/>
      <c r="M320" s="44">
        <f>K320*L320</f>
        <v>0</v>
      </c>
      <c r="N320" s="23"/>
      <c r="Q320" s="23"/>
      <c r="R320" s="23"/>
      <c r="S320" s="23"/>
      <c r="T320" s="23"/>
      <c r="U320" s="23"/>
      <c r="V320" s="23"/>
      <c r="W320" s="23"/>
    </row>
    <row r="321" spans="1:23" ht="27" customHeight="1" x14ac:dyDescent="0.25">
      <c r="A321" s="10" t="s">
        <v>323</v>
      </c>
      <c r="B321" s="50" t="s">
        <v>464</v>
      </c>
      <c r="C321" s="11"/>
      <c r="D321" s="11"/>
      <c r="E321" s="11"/>
      <c r="F321" s="11"/>
      <c r="G321" s="11"/>
      <c r="H321" s="11"/>
      <c r="I321" s="11"/>
      <c r="J321" s="11">
        <v>1</v>
      </c>
      <c r="K321" s="44">
        <f t="shared" si="50"/>
        <v>1</v>
      </c>
      <c r="L321" s="74"/>
      <c r="M321" s="44">
        <f>K321*L321</f>
        <v>0</v>
      </c>
      <c r="N321" s="23"/>
      <c r="Q321" s="23"/>
      <c r="R321" s="23"/>
      <c r="S321" s="23"/>
      <c r="T321" s="23"/>
      <c r="U321" s="23"/>
      <c r="V321" s="23"/>
      <c r="W321" s="23"/>
    </row>
    <row r="322" spans="1:23" x14ac:dyDescent="0.25">
      <c r="A322" s="10" t="s">
        <v>378</v>
      </c>
      <c r="B322" s="50" t="s">
        <v>594</v>
      </c>
      <c r="C322" s="11"/>
      <c r="D322" s="11"/>
      <c r="E322" s="11"/>
      <c r="F322" s="11"/>
      <c r="G322" s="11"/>
      <c r="H322" s="11"/>
      <c r="I322" s="11"/>
      <c r="J322" s="11"/>
      <c r="K322" s="44"/>
      <c r="L322" s="75"/>
      <c r="M322" s="44"/>
      <c r="N322" s="23"/>
      <c r="Q322" s="23"/>
      <c r="R322" s="23"/>
      <c r="S322" s="23"/>
      <c r="T322" s="23"/>
      <c r="U322" s="23"/>
      <c r="V322" s="23"/>
      <c r="W322" s="23"/>
    </row>
    <row r="323" spans="1:23" x14ac:dyDescent="0.25">
      <c r="A323" s="10" t="s">
        <v>277</v>
      </c>
      <c r="B323" s="36" t="s">
        <v>278</v>
      </c>
      <c r="C323" s="11"/>
      <c r="D323" s="11">
        <v>1</v>
      </c>
      <c r="E323" s="11"/>
      <c r="F323" s="11"/>
      <c r="G323" s="11"/>
      <c r="H323" s="11"/>
      <c r="I323" s="11"/>
      <c r="J323" s="11"/>
      <c r="K323" s="44">
        <f t="shared" si="50"/>
        <v>1</v>
      </c>
      <c r="L323" s="82" t="s">
        <v>465</v>
      </c>
      <c r="M323" s="83"/>
      <c r="N323" s="67"/>
    </row>
    <row r="324" spans="1:23" x14ac:dyDescent="0.25">
      <c r="A324" s="10" t="s">
        <v>279</v>
      </c>
      <c r="B324" s="36" t="s">
        <v>278</v>
      </c>
      <c r="C324" s="11"/>
      <c r="D324" s="11">
        <v>1</v>
      </c>
      <c r="E324" s="11"/>
      <c r="F324" s="11"/>
      <c r="G324" s="11"/>
      <c r="H324" s="11"/>
      <c r="I324" s="11"/>
      <c r="J324" s="11"/>
      <c r="K324" s="44">
        <f t="shared" si="50"/>
        <v>1</v>
      </c>
      <c r="L324" s="82" t="s">
        <v>465</v>
      </c>
      <c r="M324" s="83"/>
      <c r="N324" s="67"/>
    </row>
    <row r="325" spans="1:23" x14ac:dyDescent="0.25">
      <c r="A325" s="10" t="s">
        <v>280</v>
      </c>
      <c r="B325" s="36" t="s">
        <v>289</v>
      </c>
      <c r="C325" s="11"/>
      <c r="D325" s="11"/>
      <c r="E325" s="11">
        <v>1</v>
      </c>
      <c r="F325" s="11"/>
      <c r="G325" s="11"/>
      <c r="H325" s="11"/>
      <c r="I325" s="11"/>
      <c r="J325" s="11"/>
      <c r="K325" s="44">
        <f t="shared" si="50"/>
        <v>1</v>
      </c>
      <c r="L325" s="82" t="s">
        <v>465</v>
      </c>
      <c r="M325" s="83"/>
      <c r="N325" s="67"/>
    </row>
    <row r="326" spans="1:23" x14ac:dyDescent="0.25">
      <c r="A326" s="10" t="s">
        <v>281</v>
      </c>
      <c r="B326" s="36" t="s">
        <v>284</v>
      </c>
      <c r="C326" s="11"/>
      <c r="D326" s="11"/>
      <c r="E326" s="11"/>
      <c r="F326" s="11"/>
      <c r="G326" s="11">
        <v>1</v>
      </c>
      <c r="H326" s="11"/>
      <c r="I326" s="11"/>
      <c r="J326" s="11"/>
      <c r="K326" s="44">
        <f t="shared" si="50"/>
        <v>1</v>
      </c>
      <c r="L326" s="82" t="s">
        <v>465</v>
      </c>
      <c r="M326" s="83"/>
      <c r="N326" s="67"/>
    </row>
    <row r="327" spans="1:23" x14ac:dyDescent="0.25">
      <c r="A327" s="10" t="s">
        <v>282</v>
      </c>
      <c r="B327" s="36" t="s">
        <v>284</v>
      </c>
      <c r="C327" s="11"/>
      <c r="D327" s="11"/>
      <c r="E327" s="11"/>
      <c r="F327" s="11"/>
      <c r="G327" s="11"/>
      <c r="H327" s="11">
        <v>1</v>
      </c>
      <c r="I327" s="11"/>
      <c r="J327" s="11"/>
      <c r="K327" s="44">
        <f t="shared" si="50"/>
        <v>1</v>
      </c>
      <c r="L327" s="82" t="s">
        <v>465</v>
      </c>
      <c r="M327" s="83"/>
      <c r="N327" s="67"/>
    </row>
    <row r="328" spans="1:23" x14ac:dyDescent="0.25">
      <c r="A328" s="10" t="s">
        <v>283</v>
      </c>
      <c r="B328" s="36" t="s">
        <v>284</v>
      </c>
      <c r="C328" s="11"/>
      <c r="D328" s="11"/>
      <c r="E328" s="11"/>
      <c r="F328" s="11"/>
      <c r="G328" s="11"/>
      <c r="H328" s="11"/>
      <c r="I328" s="11">
        <v>1</v>
      </c>
      <c r="J328" s="11"/>
      <c r="K328" s="44">
        <f t="shared" si="50"/>
        <v>1</v>
      </c>
      <c r="L328" s="82" t="s">
        <v>465</v>
      </c>
      <c r="M328" s="83"/>
      <c r="N328" s="67"/>
    </row>
    <row r="329" spans="1:23" x14ac:dyDescent="0.25">
      <c r="A329" s="10" t="s">
        <v>286</v>
      </c>
      <c r="B329" s="36" t="s">
        <v>285</v>
      </c>
      <c r="C329" s="11"/>
      <c r="D329" s="11"/>
      <c r="E329" s="11">
        <v>1</v>
      </c>
      <c r="F329" s="11"/>
      <c r="G329" s="11"/>
      <c r="H329" s="11"/>
      <c r="I329" s="11"/>
      <c r="J329" s="11"/>
      <c r="K329" s="44">
        <f t="shared" si="50"/>
        <v>1</v>
      </c>
      <c r="L329" s="82" t="s">
        <v>465</v>
      </c>
      <c r="M329" s="83"/>
      <c r="N329" s="67"/>
    </row>
    <row r="330" spans="1:23" x14ac:dyDescent="0.25">
      <c r="A330" s="10" t="s">
        <v>287</v>
      </c>
      <c r="B330" s="36" t="s">
        <v>285</v>
      </c>
      <c r="C330" s="11"/>
      <c r="D330" s="11"/>
      <c r="E330" s="11"/>
      <c r="F330" s="11"/>
      <c r="G330" s="11">
        <v>1</v>
      </c>
      <c r="H330" s="11"/>
      <c r="I330" s="11"/>
      <c r="J330" s="11"/>
      <c r="K330" s="44">
        <f t="shared" si="50"/>
        <v>1</v>
      </c>
      <c r="L330" s="82" t="s">
        <v>465</v>
      </c>
      <c r="M330" s="83"/>
      <c r="N330" s="67"/>
    </row>
    <row r="331" spans="1:23" x14ac:dyDescent="0.25">
      <c r="A331" s="10" t="s">
        <v>288</v>
      </c>
      <c r="B331" s="36" t="s">
        <v>285</v>
      </c>
      <c r="C331" s="11"/>
      <c r="D331" s="11"/>
      <c r="E331" s="11"/>
      <c r="F331" s="11"/>
      <c r="G331" s="11"/>
      <c r="H331" s="11">
        <v>1</v>
      </c>
      <c r="I331" s="11"/>
      <c r="J331" s="11"/>
      <c r="K331" s="44">
        <f t="shared" si="50"/>
        <v>1</v>
      </c>
      <c r="L331" s="82" t="s">
        <v>465</v>
      </c>
      <c r="M331" s="83"/>
      <c r="N331" s="67"/>
    </row>
    <row r="332" spans="1:23" x14ac:dyDescent="0.25">
      <c r="A332" s="10" t="s">
        <v>292</v>
      </c>
      <c r="B332" s="36" t="s">
        <v>285</v>
      </c>
      <c r="C332" s="11"/>
      <c r="D332" s="11"/>
      <c r="E332" s="11"/>
      <c r="F332" s="11"/>
      <c r="G332" s="11"/>
      <c r="H332" s="11"/>
      <c r="I332" s="11">
        <v>1</v>
      </c>
      <c r="J332" s="11"/>
      <c r="K332" s="44">
        <f t="shared" si="50"/>
        <v>1</v>
      </c>
      <c r="L332" s="82" t="s">
        <v>465</v>
      </c>
      <c r="M332" s="83"/>
      <c r="N332" s="67"/>
    </row>
    <row r="333" spans="1:23" x14ac:dyDescent="0.25">
      <c r="A333" s="10" t="s">
        <v>333</v>
      </c>
      <c r="B333" s="36" t="s">
        <v>334</v>
      </c>
      <c r="C333" s="11"/>
      <c r="D333" s="11"/>
      <c r="E333" s="11">
        <v>1</v>
      </c>
      <c r="F333" s="11"/>
      <c r="G333" s="11"/>
      <c r="H333" s="11"/>
      <c r="I333" s="11"/>
      <c r="J333" s="11"/>
      <c r="K333" s="44">
        <f t="shared" si="50"/>
        <v>1</v>
      </c>
      <c r="L333" s="82" t="s">
        <v>465</v>
      </c>
      <c r="M333" s="83"/>
      <c r="N333" s="67"/>
    </row>
    <row r="334" spans="1:23" ht="26.25" customHeight="1" x14ac:dyDescent="0.25">
      <c r="A334" s="10" t="s">
        <v>335</v>
      </c>
      <c r="B334" s="54" t="s">
        <v>599</v>
      </c>
      <c r="C334" s="11"/>
      <c r="D334" s="11"/>
      <c r="E334" s="11">
        <v>1</v>
      </c>
      <c r="F334" s="11"/>
      <c r="G334" s="11"/>
      <c r="H334" s="11"/>
      <c r="I334" s="11"/>
      <c r="J334" s="11">
        <v>1</v>
      </c>
      <c r="K334" s="44">
        <f t="shared" si="50"/>
        <v>2</v>
      </c>
      <c r="L334" s="74"/>
      <c r="M334" s="44">
        <f>K334*L334</f>
        <v>0</v>
      </c>
    </row>
    <row r="335" spans="1:23" ht="27" customHeight="1" x14ac:dyDescent="0.25">
      <c r="A335" s="10" t="s">
        <v>467</v>
      </c>
      <c r="B335" s="54" t="s">
        <v>613</v>
      </c>
      <c r="C335" s="11"/>
      <c r="D335" s="11"/>
      <c r="E335" s="11"/>
      <c r="F335" s="11"/>
      <c r="G335" s="11"/>
      <c r="H335" s="11"/>
      <c r="I335" s="11"/>
      <c r="J335" s="11">
        <v>2</v>
      </c>
      <c r="K335" s="44">
        <f t="shared" si="50"/>
        <v>2</v>
      </c>
      <c r="L335" s="74"/>
      <c r="M335" s="44">
        <f>K335*L335</f>
        <v>0</v>
      </c>
    </row>
    <row r="336" spans="1:23" ht="25.5" x14ac:dyDescent="0.25">
      <c r="A336" s="10" t="s">
        <v>466</v>
      </c>
      <c r="B336" s="50" t="s">
        <v>468</v>
      </c>
      <c r="C336" s="11"/>
      <c r="D336" s="11"/>
      <c r="E336" s="11"/>
      <c r="F336" s="11"/>
      <c r="G336" s="11"/>
      <c r="H336" s="11"/>
      <c r="I336" s="11"/>
      <c r="J336" s="11"/>
      <c r="K336" s="44"/>
      <c r="L336" s="75"/>
      <c r="M336" s="44"/>
    </row>
    <row r="337" spans="1:16" x14ac:dyDescent="0.25">
      <c r="A337" s="10"/>
      <c r="B337" s="51" t="s">
        <v>471</v>
      </c>
      <c r="C337" s="11"/>
      <c r="D337" s="11"/>
      <c r="E337" s="11"/>
      <c r="F337" s="11"/>
      <c r="G337" s="11">
        <v>1</v>
      </c>
      <c r="H337" s="11"/>
      <c r="I337" s="11"/>
      <c r="J337" s="11"/>
      <c r="K337" s="44">
        <f>SUM(C337:J337)</f>
        <v>1</v>
      </c>
      <c r="L337" s="74"/>
      <c r="M337" s="44">
        <f>K337*L337</f>
        <v>0</v>
      </c>
    </row>
    <row r="338" spans="1:16" x14ac:dyDescent="0.25">
      <c r="A338" s="10"/>
      <c r="B338" s="51" t="s">
        <v>472</v>
      </c>
      <c r="C338" s="11"/>
      <c r="D338" s="11"/>
      <c r="E338" s="11"/>
      <c r="F338" s="11"/>
      <c r="G338" s="11">
        <v>1</v>
      </c>
      <c r="H338" s="11"/>
      <c r="I338" s="11"/>
      <c r="J338" s="11"/>
      <c r="K338" s="44">
        <f t="shared" ref="K338:K350" si="51">SUM(C338:J338)</f>
        <v>1</v>
      </c>
      <c r="L338" s="74"/>
      <c r="M338" s="44">
        <f t="shared" ref="M338:M350" si="52">K338*L338</f>
        <v>0</v>
      </c>
    </row>
    <row r="339" spans="1:16" x14ac:dyDescent="0.25">
      <c r="A339" s="10"/>
      <c r="B339" s="51" t="s">
        <v>473</v>
      </c>
      <c r="C339" s="11"/>
      <c r="D339" s="11"/>
      <c r="E339" s="11"/>
      <c r="F339" s="11"/>
      <c r="G339" s="11">
        <v>1</v>
      </c>
      <c r="H339" s="11"/>
      <c r="I339" s="11"/>
      <c r="J339" s="11"/>
      <c r="K339" s="44">
        <f t="shared" si="51"/>
        <v>1</v>
      </c>
      <c r="L339" s="74"/>
      <c r="M339" s="44">
        <f t="shared" si="52"/>
        <v>0</v>
      </c>
    </row>
    <row r="340" spans="1:16" x14ac:dyDescent="0.25">
      <c r="A340" s="10"/>
      <c r="B340" s="51" t="s">
        <v>474</v>
      </c>
      <c r="C340" s="11"/>
      <c r="D340" s="11"/>
      <c r="E340" s="11"/>
      <c r="F340" s="11"/>
      <c r="G340" s="11">
        <v>1</v>
      </c>
      <c r="H340" s="11"/>
      <c r="I340" s="11"/>
      <c r="J340" s="11"/>
      <c r="K340" s="44">
        <f t="shared" si="51"/>
        <v>1</v>
      </c>
      <c r="L340" s="74"/>
      <c r="M340" s="44">
        <f t="shared" si="52"/>
        <v>0</v>
      </c>
      <c r="P340" s="31"/>
    </row>
    <row r="341" spans="1:16" x14ac:dyDescent="0.25">
      <c r="A341" s="10"/>
      <c r="B341" s="51" t="s">
        <v>475</v>
      </c>
      <c r="C341" s="11"/>
      <c r="D341" s="11"/>
      <c r="E341" s="11"/>
      <c r="F341" s="11"/>
      <c r="G341" s="11"/>
      <c r="H341" s="11">
        <v>1</v>
      </c>
      <c r="I341" s="11"/>
      <c r="J341" s="11"/>
      <c r="K341" s="44">
        <f t="shared" si="51"/>
        <v>1</v>
      </c>
      <c r="L341" s="74"/>
      <c r="M341" s="44">
        <f t="shared" si="52"/>
        <v>0</v>
      </c>
    </row>
    <row r="342" spans="1:16" x14ac:dyDescent="0.25">
      <c r="A342" s="10"/>
      <c r="B342" s="51" t="s">
        <v>476</v>
      </c>
      <c r="C342" s="11"/>
      <c r="D342" s="11"/>
      <c r="E342" s="11"/>
      <c r="F342" s="11"/>
      <c r="G342" s="11"/>
      <c r="H342" s="11">
        <v>1</v>
      </c>
      <c r="I342" s="11"/>
      <c r="J342" s="11"/>
      <c r="K342" s="44">
        <f t="shared" si="51"/>
        <v>1</v>
      </c>
      <c r="L342" s="74"/>
      <c r="M342" s="44">
        <f t="shared" si="52"/>
        <v>0</v>
      </c>
    </row>
    <row r="343" spans="1:16" x14ac:dyDescent="0.25">
      <c r="A343" s="10"/>
      <c r="B343" s="51" t="s">
        <v>477</v>
      </c>
      <c r="C343" s="11"/>
      <c r="D343" s="11"/>
      <c r="E343" s="11"/>
      <c r="F343" s="11"/>
      <c r="G343" s="11"/>
      <c r="H343" s="11">
        <v>1</v>
      </c>
      <c r="I343" s="11"/>
      <c r="J343" s="11"/>
      <c r="K343" s="44">
        <f t="shared" si="51"/>
        <v>1</v>
      </c>
      <c r="L343" s="74"/>
      <c r="M343" s="44">
        <f t="shared" si="52"/>
        <v>0</v>
      </c>
    </row>
    <row r="344" spans="1:16" ht="25.5" x14ac:dyDescent="0.25">
      <c r="A344" s="10" t="s">
        <v>470</v>
      </c>
      <c r="B344" s="50" t="s">
        <v>469</v>
      </c>
      <c r="C344" s="11"/>
      <c r="D344" s="11"/>
      <c r="E344" s="11"/>
      <c r="F344" s="11"/>
      <c r="G344" s="11"/>
      <c r="H344" s="11"/>
      <c r="I344" s="11"/>
      <c r="J344" s="11"/>
      <c r="K344" s="44"/>
      <c r="L344" s="75"/>
      <c r="M344" s="44"/>
    </row>
    <row r="345" spans="1:16" x14ac:dyDescent="0.25">
      <c r="A345" s="10"/>
      <c r="B345" s="51" t="s">
        <v>478</v>
      </c>
      <c r="C345" s="11"/>
      <c r="D345" s="11"/>
      <c r="E345" s="11"/>
      <c r="F345" s="11"/>
      <c r="G345" s="11">
        <v>1</v>
      </c>
      <c r="H345" s="11"/>
      <c r="I345" s="11"/>
      <c r="J345" s="11"/>
      <c r="K345" s="44">
        <f t="shared" si="51"/>
        <v>1</v>
      </c>
      <c r="L345" s="72"/>
      <c r="M345" s="44">
        <f t="shared" si="52"/>
        <v>0</v>
      </c>
    </row>
    <row r="346" spans="1:16" x14ac:dyDescent="0.25">
      <c r="A346" s="10"/>
      <c r="B346" s="51" t="s">
        <v>479</v>
      </c>
      <c r="C346" s="11"/>
      <c r="D346" s="11"/>
      <c r="E346" s="11"/>
      <c r="F346" s="11"/>
      <c r="G346" s="11">
        <v>1</v>
      </c>
      <c r="H346" s="11"/>
      <c r="I346" s="11"/>
      <c r="J346" s="11"/>
      <c r="K346" s="44">
        <f t="shared" si="51"/>
        <v>1</v>
      </c>
      <c r="L346" s="72"/>
      <c r="M346" s="44">
        <f t="shared" si="52"/>
        <v>0</v>
      </c>
    </row>
    <row r="347" spans="1:16" x14ac:dyDescent="0.25">
      <c r="A347" s="10"/>
      <c r="B347" s="51" t="s">
        <v>480</v>
      </c>
      <c r="C347" s="11"/>
      <c r="D347" s="11"/>
      <c r="E347" s="11"/>
      <c r="F347" s="11"/>
      <c r="G347" s="11"/>
      <c r="H347" s="11">
        <v>1</v>
      </c>
      <c r="I347" s="11"/>
      <c r="J347" s="11"/>
      <c r="K347" s="44">
        <f t="shared" si="51"/>
        <v>1</v>
      </c>
      <c r="L347" s="72"/>
      <c r="M347" s="44">
        <f t="shared" si="52"/>
        <v>0</v>
      </c>
    </row>
    <row r="348" spans="1:16" ht="38.25" x14ac:dyDescent="0.25">
      <c r="A348" s="10" t="s">
        <v>583</v>
      </c>
      <c r="B348" s="50" t="s">
        <v>585</v>
      </c>
      <c r="C348" s="11"/>
      <c r="D348" s="11"/>
      <c r="E348" s="11"/>
      <c r="F348" s="11"/>
      <c r="G348" s="11">
        <v>1</v>
      </c>
      <c r="H348" s="11"/>
      <c r="I348" s="11"/>
      <c r="J348" s="11"/>
      <c r="K348" s="44">
        <f t="shared" si="51"/>
        <v>1</v>
      </c>
      <c r="L348" s="72"/>
      <c r="M348" s="44">
        <f t="shared" si="52"/>
        <v>0</v>
      </c>
    </row>
    <row r="349" spans="1:16" ht="38.25" x14ac:dyDescent="0.25">
      <c r="A349" s="10" t="s">
        <v>584</v>
      </c>
      <c r="B349" s="50" t="s">
        <v>586</v>
      </c>
      <c r="C349" s="11"/>
      <c r="D349" s="11"/>
      <c r="E349" s="11"/>
      <c r="F349" s="11"/>
      <c r="G349" s="11">
        <v>1</v>
      </c>
      <c r="H349" s="11"/>
      <c r="I349" s="11"/>
      <c r="J349" s="11"/>
      <c r="K349" s="44">
        <f t="shared" si="51"/>
        <v>1</v>
      </c>
      <c r="L349" s="72"/>
      <c r="M349" s="44">
        <f t="shared" si="52"/>
        <v>0</v>
      </c>
    </row>
    <row r="350" spans="1:16" ht="38.25" x14ac:dyDescent="0.25">
      <c r="A350" s="10" t="s">
        <v>588</v>
      </c>
      <c r="B350" s="50" t="s">
        <v>587</v>
      </c>
      <c r="C350" s="11"/>
      <c r="D350" s="11"/>
      <c r="E350" s="11"/>
      <c r="F350" s="11"/>
      <c r="G350" s="11">
        <v>1</v>
      </c>
      <c r="H350" s="11"/>
      <c r="I350" s="11"/>
      <c r="J350" s="11"/>
      <c r="K350" s="44">
        <f t="shared" si="51"/>
        <v>1</v>
      </c>
      <c r="L350" s="72"/>
      <c r="M350" s="44">
        <f t="shared" si="52"/>
        <v>0</v>
      </c>
    </row>
    <row r="351" spans="1:16" ht="25.5" x14ac:dyDescent="0.25">
      <c r="A351" s="17" t="s">
        <v>596</v>
      </c>
      <c r="B351" s="15" t="s">
        <v>614</v>
      </c>
      <c r="C351" s="11"/>
      <c r="D351" s="11"/>
      <c r="E351" s="11"/>
      <c r="F351" s="11">
        <v>1</v>
      </c>
      <c r="G351" s="11"/>
      <c r="H351" s="11"/>
      <c r="I351" s="11"/>
      <c r="J351" s="11"/>
      <c r="K351" s="44">
        <f>SUM(C351:J351)</f>
        <v>1</v>
      </c>
      <c r="L351" s="72"/>
      <c r="M351" s="44">
        <f>K351*L351</f>
        <v>0</v>
      </c>
    </row>
    <row r="352" spans="1:16" ht="38.25" x14ac:dyDescent="0.25">
      <c r="A352" s="17" t="s">
        <v>597</v>
      </c>
      <c r="B352" s="15" t="s">
        <v>615</v>
      </c>
      <c r="C352" s="11"/>
      <c r="D352" s="11"/>
      <c r="E352" s="11"/>
      <c r="F352" s="11">
        <v>1</v>
      </c>
      <c r="G352" s="11"/>
      <c r="H352" s="11"/>
      <c r="I352" s="11"/>
      <c r="J352" s="11"/>
      <c r="K352" s="44">
        <f>SUM(C352:J352)</f>
        <v>1</v>
      </c>
      <c r="L352" s="72"/>
      <c r="M352" s="44">
        <f>K352*L352</f>
        <v>0</v>
      </c>
    </row>
    <row r="353" spans="1:15" ht="38.25" x14ac:dyDescent="0.25">
      <c r="A353" s="17" t="s">
        <v>595</v>
      </c>
      <c r="B353" s="15" t="s">
        <v>616</v>
      </c>
      <c r="C353" s="11"/>
      <c r="D353" s="11"/>
      <c r="E353" s="11"/>
      <c r="F353" s="11">
        <v>1</v>
      </c>
      <c r="G353" s="11"/>
      <c r="H353" s="11"/>
      <c r="I353" s="11"/>
      <c r="J353" s="11"/>
      <c r="K353" s="44">
        <f>SUM(C353:J353)</f>
        <v>1</v>
      </c>
      <c r="L353" s="72"/>
      <c r="M353" s="44">
        <f>K353*L353</f>
        <v>0</v>
      </c>
    </row>
    <row r="354" spans="1:15" ht="25.5" x14ac:dyDescent="0.25">
      <c r="A354" s="12" t="s">
        <v>600</v>
      </c>
      <c r="B354" s="54" t="s">
        <v>608</v>
      </c>
      <c r="C354" s="11"/>
      <c r="D354" s="11">
        <v>1</v>
      </c>
      <c r="E354" s="11"/>
      <c r="F354" s="11"/>
      <c r="G354" s="11"/>
      <c r="H354" s="11"/>
      <c r="I354" s="11"/>
      <c r="J354" s="11"/>
      <c r="K354" s="44">
        <f t="shared" ref="K354:K358" si="53">SUM(C354:J354)</f>
        <v>1</v>
      </c>
      <c r="L354" s="72"/>
      <c r="M354" s="44">
        <f t="shared" ref="M354:M358" si="54">K354*L354</f>
        <v>0</v>
      </c>
    </row>
    <row r="355" spans="1:15" ht="25.5" x14ac:dyDescent="0.25">
      <c r="A355" s="12" t="s">
        <v>601</v>
      </c>
      <c r="B355" s="55" t="s">
        <v>606</v>
      </c>
      <c r="C355" s="11"/>
      <c r="D355" s="11">
        <v>1</v>
      </c>
      <c r="E355" s="11"/>
      <c r="F355" s="11"/>
      <c r="G355" s="11"/>
      <c r="H355" s="11"/>
      <c r="I355" s="11"/>
      <c r="J355" s="11"/>
      <c r="K355" s="44">
        <f t="shared" si="53"/>
        <v>1</v>
      </c>
      <c r="L355" s="72"/>
      <c r="M355" s="44">
        <f t="shared" si="54"/>
        <v>0</v>
      </c>
    </row>
    <row r="356" spans="1:15" ht="25.5" x14ac:dyDescent="0.25">
      <c r="A356" s="12" t="s">
        <v>602</v>
      </c>
      <c r="B356" s="55" t="s">
        <v>607</v>
      </c>
      <c r="C356" s="11"/>
      <c r="D356" s="11">
        <v>1</v>
      </c>
      <c r="E356" s="11"/>
      <c r="F356" s="11"/>
      <c r="G356" s="11"/>
      <c r="H356" s="11"/>
      <c r="I356" s="11"/>
      <c r="J356" s="11"/>
      <c r="K356" s="44">
        <f t="shared" si="53"/>
        <v>1</v>
      </c>
      <c r="L356" s="72"/>
      <c r="M356" s="44">
        <f t="shared" si="54"/>
        <v>0</v>
      </c>
    </row>
    <row r="357" spans="1:15" ht="25.5" x14ac:dyDescent="0.25">
      <c r="A357" s="12" t="s">
        <v>603</v>
      </c>
      <c r="B357" s="55" t="s">
        <v>605</v>
      </c>
      <c r="C357" s="11"/>
      <c r="D357" s="11">
        <v>1</v>
      </c>
      <c r="E357" s="11"/>
      <c r="F357" s="11"/>
      <c r="G357" s="11"/>
      <c r="H357" s="11"/>
      <c r="I357" s="11"/>
      <c r="J357" s="11"/>
      <c r="K357" s="44">
        <f t="shared" si="53"/>
        <v>1</v>
      </c>
      <c r="L357" s="72"/>
      <c r="M357" s="44">
        <f t="shared" si="54"/>
        <v>0</v>
      </c>
    </row>
    <row r="358" spans="1:15" ht="25.5" x14ac:dyDescent="0.25">
      <c r="A358" s="10" t="s">
        <v>604</v>
      </c>
      <c r="B358" s="54" t="s">
        <v>612</v>
      </c>
      <c r="C358" s="11"/>
      <c r="D358" s="11">
        <v>1</v>
      </c>
      <c r="E358" s="11"/>
      <c r="F358" s="11"/>
      <c r="G358" s="11"/>
      <c r="H358" s="11"/>
      <c r="I358" s="11"/>
      <c r="J358" s="11"/>
      <c r="K358" s="44">
        <f t="shared" si="53"/>
        <v>1</v>
      </c>
      <c r="L358" s="72"/>
      <c r="M358" s="44">
        <f t="shared" si="54"/>
        <v>0</v>
      </c>
    </row>
    <row r="359" spans="1:15" x14ac:dyDescent="0.25">
      <c r="A359" s="10"/>
      <c r="B359" s="54"/>
      <c r="C359" s="11"/>
      <c r="D359" s="11"/>
      <c r="E359" s="11"/>
      <c r="F359" s="11"/>
      <c r="G359" s="11"/>
      <c r="H359" s="11"/>
      <c r="I359" s="11"/>
      <c r="J359" s="11"/>
      <c r="K359" s="44"/>
      <c r="L359" s="56"/>
      <c r="M359" s="57"/>
    </row>
    <row r="360" spans="1:15" x14ac:dyDescent="0.25">
      <c r="A360" s="10"/>
      <c r="B360" s="36"/>
      <c r="C360" s="11"/>
      <c r="D360" s="11"/>
      <c r="E360" s="11"/>
      <c r="F360" s="11"/>
      <c r="G360" s="11"/>
      <c r="H360" s="11"/>
      <c r="I360" s="11"/>
      <c r="J360" s="11"/>
      <c r="K360" s="44"/>
      <c r="L360" s="11" t="s">
        <v>163</v>
      </c>
      <c r="M360" s="43">
        <f>SUM(M9:M359)</f>
        <v>0</v>
      </c>
    </row>
    <row r="362" spans="1:15" x14ac:dyDescent="0.25">
      <c r="A362" s="59"/>
      <c r="B362" s="60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x14ac:dyDescent="0.25">
      <c r="A363" s="61"/>
      <c r="B363" s="62"/>
      <c r="C363" s="63"/>
      <c r="D363" s="63"/>
      <c r="E363" s="63"/>
      <c r="F363" s="63"/>
      <c r="G363" s="63"/>
      <c r="H363" s="63"/>
      <c r="I363" s="63"/>
      <c r="J363" s="64"/>
      <c r="K363" s="64"/>
      <c r="L363" s="64"/>
      <c r="M363" s="64"/>
      <c r="N363" s="29"/>
      <c r="O363" s="2"/>
    </row>
    <row r="364" spans="1:15" x14ac:dyDescent="0.25">
      <c r="A364" s="59"/>
      <c r="B364" s="60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x14ac:dyDescent="0.25">
      <c r="A365" s="59"/>
      <c r="B365" s="60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x14ac:dyDescent="0.25">
      <c r="A366" s="59"/>
      <c r="B366" s="60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</sheetData>
  <sheetProtection password="AA4F" sheet="1" objects="1" scenarios="1"/>
  <mergeCells count="23">
    <mergeCell ref="A1:M1"/>
    <mergeCell ref="A7:A8"/>
    <mergeCell ref="B7:B8"/>
    <mergeCell ref="C7:K7"/>
    <mergeCell ref="M7:M8"/>
    <mergeCell ref="L7:L8"/>
    <mergeCell ref="A2:M2"/>
    <mergeCell ref="A3:M3"/>
    <mergeCell ref="A5:M5"/>
    <mergeCell ref="A6:M6"/>
    <mergeCell ref="A4:M4"/>
    <mergeCell ref="A281:A282"/>
    <mergeCell ref="L332:M332"/>
    <mergeCell ref="L333:M333"/>
    <mergeCell ref="L327:M327"/>
    <mergeCell ref="L328:M328"/>
    <mergeCell ref="L329:M329"/>
    <mergeCell ref="L330:M330"/>
    <mergeCell ref="L331:M331"/>
    <mergeCell ref="L323:M323"/>
    <mergeCell ref="L324:M324"/>
    <mergeCell ref="L325:M325"/>
    <mergeCell ref="L326:M32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Skarda7</dc:creator>
  <cp:lastModifiedBy>Veronika</cp:lastModifiedBy>
  <cp:lastPrinted>2021-04-14T08:53:24Z</cp:lastPrinted>
  <dcterms:created xsi:type="dcterms:W3CDTF">2020-03-23T10:14:51Z</dcterms:created>
  <dcterms:modified xsi:type="dcterms:W3CDTF">2021-05-12T15:51:56Z</dcterms:modified>
</cp:coreProperties>
</file>